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kladankova\Desktop\ARDF2023\"/>
    </mc:Choice>
  </mc:AlternateContent>
  <xr:revisionPtr revIDLastSave="0" documentId="13_ncr:1_{F135F677-DCF4-4BE5-9AB6-E4FEC3E91070}" xr6:coauthVersionLast="47" xr6:coauthVersionMax="47" xr10:uidLastSave="{00000000-0000-0000-0000-000000000000}"/>
  <bookViews>
    <workbookView xWindow="-28920" yWindow="-120" windowWidth="29040" windowHeight="15720" xr2:uid="{7CF8338F-EEA4-471C-B31C-D103AC42291B}"/>
  </bookViews>
  <sheets>
    <sheet name="General" sheetId="1" r:id="rId1"/>
    <sheet name="Personal details" sheetId="2" r:id="rId2"/>
    <sheet name="CompData" sheetId="3" r:id="rId3"/>
  </sheets>
  <definedNames>
    <definedName name="_xlnm.Print_Area" localSheetId="0">General!$A$1:$O$69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8" i="1" l="1"/>
  <c r="B38" i="1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2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A41" i="3"/>
  <c r="A42" i="3"/>
  <c r="A43" i="3"/>
  <c r="A44" i="3"/>
  <c r="A45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E2" i="3"/>
  <c r="D2" i="3"/>
  <c r="B2" i="3"/>
  <c r="A2" i="3"/>
  <c r="B57" i="1"/>
  <c r="B56" i="1"/>
  <c r="B28" i="1"/>
  <c r="J7" i="1" l="1"/>
  <c r="K9" i="1" s="1"/>
  <c r="A69" i="1" l="1"/>
</calcChain>
</file>

<file path=xl/sharedStrings.xml><?xml version="1.0" encoding="utf-8"?>
<sst xmlns="http://schemas.openxmlformats.org/spreadsheetml/2006/main" count="137" uniqueCount="117">
  <si>
    <t>G E N E R A L</t>
  </si>
  <si>
    <t>T O T A L    F E E</t>
  </si>
  <si>
    <t>Society</t>
  </si>
  <si>
    <t>®</t>
  </si>
  <si>
    <t>Country</t>
  </si>
  <si>
    <t>Contact person</t>
  </si>
  <si>
    <t>OR</t>
  </si>
  <si>
    <t>Contact email</t>
  </si>
  <si>
    <t>Wire transfer to the account:</t>
  </si>
  <si>
    <t>Contact cell phone</t>
  </si>
  <si>
    <t>Team arrival (date &amp; time)</t>
  </si>
  <si>
    <t>Ben. Address: Zátopkova 100/2, 160 17 Praha 6</t>
  </si>
  <si>
    <t>Team departure (date &amp; time)</t>
  </si>
  <si>
    <t>BIC: AGBACZPP</t>
  </si>
  <si>
    <t>IBAN: CZ68 0600 0000 0001 5498 8883</t>
  </si>
  <si>
    <t>Account: 154988883 (bank code 0600)</t>
  </si>
  <si>
    <t xml:space="preserve">E N T R Y   F E E S </t>
  </si>
  <si>
    <t>COMPETITION</t>
  </si>
  <si>
    <t>team
officials</t>
  </si>
  <si>
    <t>number of competitors per category</t>
  </si>
  <si>
    <t>M19</t>
  </si>
  <si>
    <t>M21</t>
  </si>
  <si>
    <t>M40</t>
  </si>
  <si>
    <t>M50</t>
  </si>
  <si>
    <t>M60</t>
  </si>
  <si>
    <t>M70</t>
  </si>
  <si>
    <t>W19</t>
  </si>
  <si>
    <t>W21</t>
  </si>
  <si>
    <t>W35</t>
  </si>
  <si>
    <t>sum of entry fees</t>
  </si>
  <si>
    <t>A C C O M M O D A T I O N   &amp;   B O A R D</t>
  </si>
  <si>
    <t>ACCOMMODATION
TYPE</t>
  </si>
  <si>
    <t>number of persons per night</t>
  </si>
  <si>
    <t>accommodation and board</t>
  </si>
  <si>
    <t>T R A I N I N G   C A M P (ACCOMMODATION &amp;  FULL BOARD &amp; ENTRY FEE)</t>
  </si>
  <si>
    <t>price per training camp</t>
  </si>
  <si>
    <t>persons</t>
  </si>
  <si>
    <t>N O T E S</t>
  </si>
  <si>
    <t>please, use this field for any note you would like to pass to organizers</t>
  </si>
  <si>
    <r>
      <t>21</t>
    </r>
    <r>
      <rPr>
        <b/>
        <vertAlign val="superscript"/>
        <sz val="28"/>
        <rFont val="Helvetica"/>
        <family val="2"/>
      </rPr>
      <t>th</t>
    </r>
    <r>
      <rPr>
        <b/>
        <sz val="28"/>
        <rFont val="Helvetica"/>
        <family val="2"/>
      </rPr>
      <t xml:space="preserve"> IARU World ARDF Championships 2023</t>
    </r>
  </si>
  <si>
    <r>
      <t>Filled form to be sent via email to info@ardf2023.cz not later than by July 31</t>
    </r>
    <r>
      <rPr>
        <b/>
        <vertAlign val="superscript"/>
        <sz val="18"/>
        <rFont val="Calibri"/>
        <family val="2"/>
        <charset val="238"/>
        <scheme val="minor"/>
      </rPr>
      <t>st</t>
    </r>
    <r>
      <rPr>
        <b/>
        <sz val="18"/>
        <rFont val="Calibri"/>
        <family val="2"/>
        <charset val="238"/>
        <scheme val="minor"/>
      </rPr>
      <t>, 2023.
For details on prices, please, refer to Bulletin No. 2.</t>
    </r>
  </si>
  <si>
    <t>CZK</t>
  </si>
  <si>
    <r>
      <t xml:space="preserve">Mon (Aug 28) — </t>
    </r>
    <r>
      <rPr>
        <b/>
        <sz val="11"/>
        <color theme="1"/>
        <rFont val="Calibri"/>
        <family val="2"/>
        <charset val="238"/>
        <scheme val="minor"/>
      </rPr>
      <t>first classic</t>
    </r>
  </si>
  <si>
    <r>
      <t xml:space="preserve">Tue (Aug 29) — </t>
    </r>
    <r>
      <rPr>
        <b/>
        <sz val="11"/>
        <color theme="1"/>
        <rFont val="Calibri"/>
        <family val="2"/>
        <charset val="238"/>
        <scheme val="minor"/>
      </rPr>
      <t>sprint</t>
    </r>
  </si>
  <si>
    <r>
      <t xml:space="preserve">Thu (Aug 31) — </t>
    </r>
    <r>
      <rPr>
        <b/>
        <sz val="11"/>
        <color theme="1"/>
        <rFont val="Calibri"/>
        <family val="2"/>
        <charset val="238"/>
        <scheme val="minor"/>
      </rPr>
      <t>second classic</t>
    </r>
  </si>
  <si>
    <r>
      <t xml:space="preserve">Fri (Sep 02) — </t>
    </r>
    <r>
      <rPr>
        <b/>
        <sz val="11"/>
        <color theme="1"/>
        <rFont val="Calibri"/>
        <family val="2"/>
        <charset val="238"/>
        <scheme val="minor"/>
      </rPr>
      <t>foxoring</t>
    </r>
  </si>
  <si>
    <t>W45</t>
  </si>
  <si>
    <t>W55</t>
  </si>
  <si>
    <t>W65</t>
  </si>
  <si>
    <t>visitors</t>
  </si>
  <si>
    <t>Double room</t>
  </si>
  <si>
    <t>Aug 27</t>
  </si>
  <si>
    <t>Aug 28</t>
  </si>
  <si>
    <t>Aug 29</t>
  </si>
  <si>
    <t>Aug 30</t>
  </si>
  <si>
    <t>Aug 31</t>
  </si>
  <si>
    <t>Sep 1</t>
  </si>
  <si>
    <t>CZK LATER</t>
  </si>
  <si>
    <t>Double room + board (1000 CZK/night)</t>
  </si>
  <si>
    <t>T R A N S P O R T    T O   T H E   V E N U E   &amp;   V I S I T O R   H A M F E S T</t>
  </si>
  <si>
    <t>Transport fees</t>
  </si>
  <si>
    <t>HAMFEST fees for visitors</t>
  </si>
  <si>
    <t>Su/Mo</t>
  </si>
  <si>
    <t>Mo/Tu</t>
  </si>
  <si>
    <t>Tu/We</t>
  </si>
  <si>
    <t>We/Th</t>
  </si>
  <si>
    <t>Th/Fr</t>
  </si>
  <si>
    <t>Fr/Sa</t>
  </si>
  <si>
    <t>Sa/Su</t>
  </si>
  <si>
    <t>Aug 24</t>
  </si>
  <si>
    <t>Aug 25</t>
  </si>
  <si>
    <t>Aug 26</t>
  </si>
  <si>
    <t>number of persons</t>
  </si>
  <si>
    <t>Classic 1</t>
  </si>
  <si>
    <t>Sprint</t>
  </si>
  <si>
    <t>Foxoring</t>
  </si>
  <si>
    <t>Classic 2</t>
  </si>
  <si>
    <t>number of participants</t>
  </si>
  <si>
    <t>TRAINING CAMP 
Starting fees</t>
  </si>
  <si>
    <t>TRAINING CAMP
 Accommodation</t>
  </si>
  <si>
    <t>Number of participants</t>
  </si>
  <si>
    <t>Number of people who need transport Prague - Liberec; Liberec - Prague</t>
  </si>
  <si>
    <t>Number of Visitors visiting HAMFEST</t>
  </si>
  <si>
    <t>Beneficiary: Asociace rádiového orientačního běhu ČR z.s.</t>
  </si>
  <si>
    <r>
      <rPr>
        <b/>
        <sz val="16"/>
        <rFont val="Calibri"/>
        <family val="2"/>
        <charset val="238"/>
        <scheme val="minor"/>
      </rPr>
      <t xml:space="preserve">CZK </t>
    </r>
    <r>
      <rPr>
        <b/>
        <sz val="11"/>
        <rFont val="Calibri"/>
        <family val="2"/>
        <charset val="238"/>
        <scheme val="minor"/>
      </rPr>
      <t>shall be paid by July 31</t>
    </r>
  </si>
  <si>
    <t>Bank: MONETA Money Bank a.s.</t>
  </si>
  <si>
    <t>Bank address: MMB a.s., Vitezne namesti 577/2, 160 00 Praha 6, Czech Republic</t>
  </si>
  <si>
    <t>Transfers shall be carried in CZK. It is your obligation to pay all the bank fees. Therefore, you should set the “code for transfer” to “OUR” in your transfer form.</t>
  </si>
  <si>
    <t>T E A M   O F F I C I A L S</t>
  </si>
  <si>
    <t>V I S I T O R S</t>
  </si>
  <si>
    <t>first name</t>
  </si>
  <si>
    <t>surname</t>
  </si>
  <si>
    <t>call sign</t>
  </si>
  <si>
    <t>passport / ID card</t>
  </si>
  <si>
    <t>C O M P E T I T O R S</t>
  </si>
  <si>
    <r>
      <t xml:space="preserve">Please, mark for each competitor in which competitions will start — mark it with </t>
    </r>
    <r>
      <rPr>
        <b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 xml:space="preserve"> or a number 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if you already know the desired starting order. 
</t>
    </r>
    <r>
      <rPr>
        <sz val="10"/>
        <color theme="1"/>
        <rFont val="Calibri"/>
        <family val="2"/>
        <charset val="238"/>
        <scheme val="minor"/>
      </rPr>
      <t>(Be aware that, if there is less than three competitors in a team, then starting order 1 doesn't neccesarily mean the first third! For details see Appendix No. 5 of the International Rules).</t>
    </r>
  </si>
  <si>
    <t>category</t>
  </si>
  <si>
    <t>date of birth
(dd.mm.yyyy)</t>
  </si>
  <si>
    <t>SI card number
("rent" if you need it)</t>
  </si>
  <si>
    <t>21th IARU World ARDF Championships 2023</t>
  </si>
  <si>
    <t>Country Abbreviation</t>
  </si>
  <si>
    <t>Jméno</t>
  </si>
  <si>
    <t>Příjmení</t>
  </si>
  <si>
    <t xml:space="preserve">Kategorie </t>
  </si>
  <si>
    <t>číslo SI čipu</t>
  </si>
  <si>
    <t>zkratka země</t>
  </si>
  <si>
    <t>nasazení fox</t>
  </si>
  <si>
    <t>nasazení sprint</t>
  </si>
  <si>
    <t>nasazení klasika 1</t>
  </si>
  <si>
    <t>nasazení klasika 2</t>
  </si>
  <si>
    <t>Volačka</t>
  </si>
  <si>
    <r>
      <t xml:space="preserve">Aug 29
</t>
    </r>
    <r>
      <rPr>
        <b/>
        <sz val="11"/>
        <color theme="1"/>
        <rFont val="Calibri"/>
        <family val="2"/>
        <charset val="238"/>
        <scheme val="minor"/>
      </rPr>
      <t>sprint</t>
    </r>
  </si>
  <si>
    <r>
      <t xml:space="preserve">Aug 31
</t>
    </r>
    <r>
      <rPr>
        <b/>
        <sz val="11"/>
        <color theme="1"/>
        <rFont val="Calibri"/>
        <family val="2"/>
        <charset val="238"/>
        <scheme val="minor"/>
      </rPr>
      <t>classic 2</t>
    </r>
  </si>
  <si>
    <r>
      <t>Aug 28
c</t>
    </r>
    <r>
      <rPr>
        <b/>
        <sz val="11"/>
        <color theme="1"/>
        <rFont val="Calibri"/>
        <family val="2"/>
        <charset val="238"/>
        <scheme val="minor"/>
      </rPr>
      <t>lassic 1</t>
    </r>
  </si>
  <si>
    <r>
      <t xml:space="preserve">Sep 1
</t>
    </r>
    <r>
      <rPr>
        <b/>
        <sz val="11"/>
        <color theme="1"/>
        <rFont val="Calibri"/>
        <family val="2"/>
        <charset val="238"/>
        <scheme val="minor"/>
      </rPr>
      <t>foxoring</t>
    </r>
  </si>
  <si>
    <t>Do not require accomodation and board</t>
  </si>
  <si>
    <t>No accomodation and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</si>
</sst>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name val="Helvetica"/>
      <family val="2"/>
    </font>
    <font>
      <b/>
      <vertAlign val="superscript"/>
      <sz val="28"/>
      <name val="Helvetica"/>
      <family val="2"/>
    </font>
    <font>
      <u/>
      <sz val="11"/>
      <color theme="10"/>
      <name val="Calibri"/>
      <family val="2"/>
      <scheme val="minor"/>
    </font>
    <font>
      <b/>
      <sz val="18"/>
      <name val="Calibri"/>
      <family val="2"/>
      <charset val="238"/>
      <scheme val="minor"/>
    </font>
    <font>
      <b/>
      <vertAlign val="superscript"/>
      <sz val="1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8"/>
      <color rgb="FFFF0000"/>
      <name val="Symbol"/>
      <family val="1"/>
      <charset val="2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8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8" fillId="0" borderId="0"/>
  </cellStyleXfs>
  <cellXfs count="119">
    <xf numFmtId="0" fontId="0" fillId="0" borderId="0" xfId="0"/>
    <xf numFmtId="0" fontId="5" fillId="0" borderId="0" xfId="1"/>
    <xf numFmtId="0" fontId="8" fillId="0" borderId="0" xfId="0" applyFont="1"/>
    <xf numFmtId="0" fontId="2" fillId="0" borderId="1" xfId="0" applyFont="1" applyBorder="1" applyAlignment="1">
      <alignment horizontal="left"/>
    </xf>
    <xf numFmtId="0" fontId="14" fillId="2" borderId="6" xfId="0" applyFont="1" applyFill="1" applyBorder="1" applyAlignment="1">
      <alignment horizontal="right"/>
    </xf>
    <xf numFmtId="0" fontId="15" fillId="2" borderId="7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0" xfId="0" applyFill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17" fillId="0" borderId="1" xfId="0" applyFont="1" applyBorder="1" applyAlignment="1">
      <alignment horizontal="center"/>
    </xf>
    <xf numFmtId="0" fontId="15" fillId="2" borderId="0" xfId="0" applyFont="1" applyFill="1" applyAlignment="1">
      <alignment horizontal="left"/>
    </xf>
    <xf numFmtId="0" fontId="8" fillId="0" borderId="0" xfId="2" applyFont="1" applyAlignment="1">
      <alignment vertical="center"/>
    </xf>
    <xf numFmtId="0" fontId="18" fillId="0" borderId="0" xfId="2" applyAlignment="1">
      <alignment horizontal="center"/>
    </xf>
    <xf numFmtId="1" fontId="18" fillId="0" borderId="0" xfId="2" applyNumberFormat="1" applyAlignment="1">
      <alignment horizontal="left"/>
    </xf>
    <xf numFmtId="0" fontId="1" fillId="0" borderId="1" xfId="2" applyFont="1" applyBorder="1" applyAlignment="1">
      <alignment horizontal="center" wrapText="1"/>
    </xf>
    <xf numFmtId="0" fontId="2" fillId="0" borderId="0" xfId="0" applyFont="1"/>
    <xf numFmtId="1" fontId="0" fillId="0" borderId="0" xfId="0" applyNumberFormat="1"/>
    <xf numFmtId="1" fontId="0" fillId="4" borderId="1" xfId="0" applyNumberFormat="1" applyFill="1" applyBorder="1" applyAlignment="1" applyProtection="1">
      <alignment horizontal="center"/>
      <protection locked="0"/>
    </xf>
    <xf numFmtId="1" fontId="17" fillId="4" borderId="1" xfId="0" applyNumberFormat="1" applyFont="1" applyFill="1" applyBorder="1" applyAlignment="1" applyProtection="1">
      <alignment horizontal="center"/>
      <protection locked="0"/>
    </xf>
    <xf numFmtId="1" fontId="16" fillId="4" borderId="1" xfId="0" applyNumberFormat="1" applyFont="1" applyFill="1" applyBorder="1" applyAlignment="1" applyProtection="1">
      <alignment horizontal="center"/>
      <protection locked="0"/>
    </xf>
    <xf numFmtId="1" fontId="18" fillId="4" borderId="9" xfId="2" applyNumberFormat="1" applyFill="1" applyBorder="1" applyAlignment="1" applyProtection="1">
      <alignment horizontal="left" vertical="center"/>
      <protection locked="0"/>
    </xf>
    <xf numFmtId="1" fontId="18" fillId="4" borderId="1" xfId="2" applyNumberFormat="1" applyFill="1" applyBorder="1" applyAlignment="1" applyProtection="1">
      <alignment horizontal="left" vertical="center"/>
      <protection locked="0"/>
    </xf>
    <xf numFmtId="1" fontId="18" fillId="4" borderId="1" xfId="2" applyNumberForma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/>
    </xf>
    <xf numFmtId="49" fontId="2" fillId="4" borderId="1" xfId="0" applyNumberFormat="1" applyFont="1" applyFill="1" applyBorder="1" applyAlignment="1" applyProtection="1">
      <alignment horizontal="left"/>
      <protection locked="0"/>
    </xf>
    <xf numFmtId="0" fontId="9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0" fillId="4" borderId="1" xfId="0" applyNumberFormat="1" applyFill="1" applyBorder="1" applyAlignment="1" applyProtection="1">
      <alignment horizontal="left"/>
      <protection locked="0"/>
    </xf>
    <xf numFmtId="0" fontId="0" fillId="3" borderId="6" xfId="0" applyFill="1" applyBorder="1" applyAlignment="1">
      <alignment horizontal="center" shrinkToFit="1"/>
    </xf>
    <xf numFmtId="0" fontId="0" fillId="3" borderId="0" xfId="0" applyFill="1" applyAlignment="1">
      <alignment horizontal="center" shrinkToFit="1"/>
    </xf>
    <xf numFmtId="0" fontId="0" fillId="3" borderId="7" xfId="0" applyFill="1" applyBorder="1" applyAlignment="1">
      <alignment horizontal="center" shrinkToFit="1"/>
    </xf>
    <xf numFmtId="0" fontId="2" fillId="3" borderId="6" xfId="0" applyFont="1" applyFill="1" applyBorder="1" applyAlignment="1">
      <alignment horizontal="center" shrinkToFit="1"/>
    </xf>
    <xf numFmtId="0" fontId="2" fillId="3" borderId="0" xfId="0" applyFont="1" applyFill="1" applyAlignment="1">
      <alignment horizontal="center" shrinkToFit="1"/>
    </xf>
    <xf numFmtId="0" fontId="2" fillId="3" borderId="7" xfId="0" applyFont="1" applyFill="1" applyBorder="1" applyAlignment="1">
      <alignment horizontal="center" shrinkToFit="1"/>
    </xf>
    <xf numFmtId="0" fontId="2" fillId="2" borderId="0" xfId="0" applyFont="1" applyFill="1" applyAlignment="1">
      <alignment horizontal="center" vertical="center"/>
    </xf>
    <xf numFmtId="0" fontId="2" fillId="5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 wrapText="1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4" borderId="18" xfId="0" applyFill="1" applyBorder="1" applyAlignment="1" applyProtection="1">
      <alignment horizontal="center" vertical="top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0" fontId="0" fillId="4" borderId="19" xfId="0" applyFill="1" applyBorder="1" applyAlignment="1" applyProtection="1">
      <alignment horizontal="center" vertical="top"/>
      <protection locked="0"/>
    </xf>
    <xf numFmtId="0" fontId="0" fillId="4" borderId="20" xfId="0" applyFill="1" applyBorder="1" applyAlignment="1" applyProtection="1">
      <alignment horizontal="center" vertical="top"/>
      <protection locked="0"/>
    </xf>
    <xf numFmtId="0" fontId="0" fillId="4" borderId="0" xfId="0" applyFill="1" applyAlignment="1" applyProtection="1">
      <alignment horizontal="center" vertical="top"/>
      <protection locked="0"/>
    </xf>
    <xf numFmtId="0" fontId="0" fillId="4" borderId="21" xfId="0" applyFill="1" applyBorder="1" applyAlignment="1" applyProtection="1">
      <alignment horizontal="center" vertical="top"/>
      <protection locked="0"/>
    </xf>
    <xf numFmtId="0" fontId="0" fillId="4" borderId="22" xfId="0" applyFill="1" applyBorder="1" applyAlignment="1" applyProtection="1">
      <alignment horizontal="center" vertical="top"/>
      <protection locked="0"/>
    </xf>
    <xf numFmtId="0" fontId="0" fillId="4" borderId="23" xfId="0" applyFill="1" applyBorder="1" applyAlignment="1" applyProtection="1">
      <alignment horizontal="center" vertical="top"/>
      <protection locked="0"/>
    </xf>
    <xf numFmtId="0" fontId="0" fillId="4" borderId="24" xfId="0" applyFill="1" applyBorder="1" applyAlignment="1" applyProtection="1">
      <alignment horizontal="center" vertical="top"/>
      <protection locked="0"/>
    </xf>
    <xf numFmtId="0" fontId="11" fillId="2" borderId="4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shrinkToFit="1"/>
    </xf>
    <xf numFmtId="0" fontId="0" fillId="3" borderId="13" xfId="0" applyFill="1" applyBorder="1" applyAlignment="1">
      <alignment horizontal="center" shrinkToFit="1"/>
    </xf>
    <xf numFmtId="0" fontId="0" fillId="3" borderId="14" xfId="0" applyFill="1" applyBorder="1" applyAlignment="1">
      <alignment horizontal="center" shrinkToFit="1"/>
    </xf>
    <xf numFmtId="0" fontId="18" fillId="4" borderId="1" xfId="2" applyFill="1" applyBorder="1" applyAlignment="1" applyProtection="1">
      <alignment horizontal="left" vertical="top"/>
      <protection locked="0"/>
    </xf>
    <xf numFmtId="0" fontId="8" fillId="3" borderId="0" xfId="2" applyFont="1" applyFill="1" applyAlignment="1">
      <alignment horizontal="center" vertical="center"/>
    </xf>
    <xf numFmtId="0" fontId="18" fillId="0" borderId="0" xfId="2" applyAlignment="1">
      <alignment horizontal="center" wrapText="1"/>
    </xf>
    <xf numFmtId="0" fontId="1" fillId="0" borderId="15" xfId="2" applyFont="1" applyBorder="1" applyAlignment="1">
      <alignment horizontal="center" wrapText="1"/>
    </xf>
    <xf numFmtId="0" fontId="1" fillId="0" borderId="16" xfId="2" applyFont="1" applyBorder="1" applyAlignment="1">
      <alignment horizontal="center" wrapText="1"/>
    </xf>
    <xf numFmtId="0" fontId="2" fillId="0" borderId="1" xfId="2" applyFont="1" applyBorder="1" applyAlignment="1">
      <alignment horizontal="center" vertical="center"/>
    </xf>
    <xf numFmtId="1" fontId="18" fillId="4" borderId="1" xfId="2" applyNumberFormat="1" applyFill="1" applyBorder="1" applyAlignment="1" applyProtection="1">
      <alignment horizontal="left" vertical="center"/>
      <protection locked="0"/>
    </xf>
    <xf numFmtId="14" fontId="18" fillId="4" borderId="1" xfId="2" applyNumberFormat="1" applyFill="1" applyBorder="1" applyAlignment="1" applyProtection="1">
      <alignment horizontal="center" vertical="center"/>
      <protection locked="0"/>
    </xf>
    <xf numFmtId="1" fontId="18" fillId="4" borderId="1" xfId="2" applyNumberFormat="1" applyFill="1" applyBorder="1" applyAlignment="1" applyProtection="1">
      <alignment horizontal="center" vertical="center"/>
      <protection locked="0"/>
    </xf>
    <xf numFmtId="0" fontId="18" fillId="0" borderId="15" xfId="2" applyBorder="1" applyAlignment="1">
      <alignment horizontal="center" wrapText="1"/>
    </xf>
    <xf numFmtId="0" fontId="18" fillId="0" borderId="16" xfId="2" applyBorder="1" applyAlignment="1">
      <alignment horizontal="center"/>
    </xf>
    <xf numFmtId="1" fontId="18" fillId="4" borderId="8" xfId="2" applyNumberFormat="1" applyFill="1" applyBorder="1" applyAlignment="1" applyProtection="1">
      <alignment horizontal="left" vertical="center"/>
      <protection locked="0"/>
    </xf>
    <xf numFmtId="1" fontId="18" fillId="4" borderId="10" xfId="2" applyNumberFormat="1" applyFill="1" applyBorder="1" applyAlignment="1" applyProtection="1">
      <alignment horizontal="left" vertical="center"/>
      <protection locked="0"/>
    </xf>
    <xf numFmtId="1" fontId="18" fillId="4" borderId="9" xfId="2" applyNumberFormat="1" applyFill="1" applyBorder="1" applyAlignment="1" applyProtection="1">
      <alignment horizontal="left" vertical="center"/>
      <protection locked="0"/>
    </xf>
    <xf numFmtId="0" fontId="1" fillId="0" borderId="18" xfId="2" applyFont="1" applyBorder="1" applyAlignment="1">
      <alignment horizontal="center"/>
    </xf>
    <xf numFmtId="0" fontId="1" fillId="0" borderId="19" xfId="2" applyFont="1" applyBorder="1" applyAlignment="1">
      <alignment horizontal="center"/>
    </xf>
    <xf numFmtId="0" fontId="2" fillId="0" borderId="1" xfId="2" applyFont="1" applyBorder="1" applyAlignment="1">
      <alignment horizontal="center" wrapText="1"/>
    </xf>
    <xf numFmtId="0" fontId="18" fillId="0" borderId="1" xfId="2" applyBorder="1" applyAlignment="1">
      <alignment horizontal="center"/>
    </xf>
    <xf numFmtId="0" fontId="18" fillId="0" borderId="15" xfId="2" applyBorder="1" applyAlignment="1">
      <alignment horizontal="center"/>
    </xf>
    <xf numFmtId="0" fontId="1" fillId="0" borderId="22" xfId="2" applyFont="1" applyBorder="1" applyAlignment="1">
      <alignment horizontal="center"/>
    </xf>
    <xf numFmtId="0" fontId="1" fillId="0" borderId="24" xfId="2" applyFont="1" applyBorder="1" applyAlignment="1">
      <alignment horizontal="center"/>
    </xf>
    <xf numFmtId="0" fontId="2" fillId="0" borderId="18" xfId="2" applyFont="1" applyBorder="1" applyAlignment="1">
      <alignment horizontal="center" wrapText="1"/>
    </xf>
    <xf numFmtId="0" fontId="2" fillId="0" borderId="11" xfId="2" applyFont="1" applyBorder="1" applyAlignment="1">
      <alignment horizontal="center" wrapText="1"/>
    </xf>
    <xf numFmtId="0" fontId="2" fillId="0" borderId="19" xfId="2" applyFont="1" applyBorder="1" applyAlignment="1">
      <alignment horizontal="center" wrapText="1"/>
    </xf>
    <xf numFmtId="0" fontId="2" fillId="0" borderId="22" xfId="2" applyFont="1" applyBorder="1" applyAlignment="1">
      <alignment horizontal="center" wrapText="1"/>
    </xf>
    <xf numFmtId="0" fontId="2" fillId="0" borderId="23" xfId="2" applyFont="1" applyBorder="1" applyAlignment="1">
      <alignment horizontal="center" wrapText="1"/>
    </xf>
    <xf numFmtId="0" fontId="2" fillId="0" borderId="24" xfId="2" applyFont="1" applyBorder="1" applyAlignment="1">
      <alignment horizontal="center" wrapText="1"/>
    </xf>
    <xf numFmtId="0" fontId="18" fillId="0" borderId="18" xfId="2" applyBorder="1" applyAlignment="1">
      <alignment horizontal="center"/>
    </xf>
    <xf numFmtId="0" fontId="18" fillId="0" borderId="19" xfId="2" applyBorder="1" applyAlignment="1">
      <alignment horizontal="center"/>
    </xf>
    <xf numFmtId="0" fontId="18" fillId="0" borderId="22" xfId="2" applyBorder="1" applyAlignment="1">
      <alignment horizontal="center"/>
    </xf>
    <xf numFmtId="0" fontId="18" fillId="0" borderId="24" xfId="2" applyBorder="1" applyAlignment="1">
      <alignment horizontal="center"/>
    </xf>
    <xf numFmtId="0" fontId="18" fillId="0" borderId="18" xfId="2" applyBorder="1" applyAlignment="1">
      <alignment horizontal="center" wrapText="1"/>
    </xf>
    <xf numFmtId="0" fontId="18" fillId="0" borderId="19" xfId="2" applyBorder="1" applyAlignment="1">
      <alignment horizontal="center" wrapText="1"/>
    </xf>
    <xf numFmtId="0" fontId="18" fillId="0" borderId="22" xfId="2" applyBorder="1" applyAlignment="1">
      <alignment horizontal="center" wrapText="1"/>
    </xf>
    <xf numFmtId="0" fontId="18" fillId="0" borderId="24" xfId="2" applyBorder="1" applyAlignment="1">
      <alignment horizontal="center" wrapText="1"/>
    </xf>
    <xf numFmtId="0" fontId="3" fillId="2" borderId="0" xfId="2" applyFont="1" applyFill="1" applyAlignment="1">
      <alignment horizontal="center"/>
    </xf>
  </cellXfs>
  <cellStyles count="3">
    <cellStyle name="Hypertextový odkaz" xfId="1" builtinId="8"/>
    <cellStyle name="Normální" xfId="0" builtinId="0"/>
    <cellStyle name="Normální 2" xfId="2" xr:uid="{09A3EB40-FC7F-42F4-A75A-11D22803DD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A19DB-6C22-4AAA-8B7C-FD6B40329F10}">
  <dimension ref="A1:O69"/>
  <sheetViews>
    <sheetView tabSelected="1" zoomScale="115" zoomScaleNormal="115" workbookViewId="0">
      <selection activeCell="S7" sqref="S7"/>
    </sheetView>
  </sheetViews>
  <sheetFormatPr defaultRowHeight="15" x14ac:dyDescent="0.25"/>
  <cols>
    <col min="1" max="1" width="29.5703125" customWidth="1"/>
    <col min="2" max="15" width="7.85546875" customWidth="1"/>
  </cols>
  <sheetData>
    <row r="1" spans="1:15" ht="47.25" customHeight="1" x14ac:dyDescent="0.25">
      <c r="A1" s="54" t="s">
        <v>39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5.25" customHeight="1" x14ac:dyDescent="0.25">
      <c r="A2" s="1"/>
    </row>
    <row r="3" spans="1:15" ht="54" customHeight="1" x14ac:dyDescent="0.25">
      <c r="A3" s="45" t="s">
        <v>40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x14ac:dyDescent="0.25">
      <c r="A4" s="1"/>
    </row>
    <row r="5" spans="1:15" x14ac:dyDescent="0.25">
      <c r="A5" s="27" t="s">
        <v>0</v>
      </c>
      <c r="B5" s="27"/>
      <c r="C5" s="27"/>
      <c r="D5" s="27"/>
      <c r="E5" s="27"/>
      <c r="F5" s="27"/>
      <c r="G5" s="27"/>
      <c r="H5" s="27"/>
      <c r="I5" s="2"/>
      <c r="J5" s="27" t="s">
        <v>1</v>
      </c>
      <c r="K5" s="27"/>
      <c r="L5" s="27"/>
      <c r="M5" s="27"/>
      <c r="N5" s="27"/>
      <c r="O5" s="27"/>
    </row>
    <row r="6" spans="1:15" ht="15.75" thickBot="1" x14ac:dyDescent="0.3"/>
    <row r="7" spans="1:15" ht="15" customHeight="1" x14ac:dyDescent="0.25">
      <c r="A7" s="3" t="s">
        <v>2</v>
      </c>
      <c r="B7" s="28"/>
      <c r="C7" s="28"/>
      <c r="D7" s="28"/>
      <c r="E7" s="28"/>
      <c r="F7" s="28"/>
      <c r="G7" s="28"/>
      <c r="H7" s="28"/>
      <c r="I7" s="29" t="s">
        <v>3</v>
      </c>
      <c r="J7" s="68">
        <f>B28+B38+B48+B56+B57</f>
        <v>0</v>
      </c>
      <c r="K7" s="69"/>
      <c r="L7" s="64" t="s">
        <v>84</v>
      </c>
      <c r="M7" s="64"/>
      <c r="N7" s="64"/>
      <c r="O7" s="65"/>
    </row>
    <row r="8" spans="1:15" ht="15" customHeight="1" x14ac:dyDescent="0.25">
      <c r="A8" s="3" t="s">
        <v>4</v>
      </c>
      <c r="B8" s="28"/>
      <c r="C8" s="28"/>
      <c r="D8" s="28"/>
      <c r="E8" s="28"/>
      <c r="F8" s="28"/>
      <c r="G8" s="28"/>
      <c r="H8" s="28"/>
      <c r="I8" s="30"/>
      <c r="J8" s="70"/>
      <c r="K8" s="71"/>
      <c r="L8" s="66"/>
      <c r="M8" s="66"/>
      <c r="N8" s="66"/>
      <c r="O8" s="67"/>
    </row>
    <row r="9" spans="1:15" x14ac:dyDescent="0.25">
      <c r="A9" s="19" t="s">
        <v>100</v>
      </c>
      <c r="B9" s="31"/>
      <c r="C9" s="31"/>
      <c r="D9" s="31"/>
      <c r="E9" s="31"/>
      <c r="F9" s="31"/>
      <c r="G9" s="31"/>
      <c r="H9" s="31"/>
      <c r="J9" s="4" t="s">
        <v>6</v>
      </c>
      <c r="K9" s="72">
        <f>J7+B28*0.5</f>
        <v>0</v>
      </c>
      <c r="L9" s="72"/>
      <c r="M9" s="14" t="s">
        <v>57</v>
      </c>
      <c r="N9" s="14"/>
      <c r="O9" s="5"/>
    </row>
    <row r="10" spans="1:15" x14ac:dyDescent="0.25">
      <c r="A10" s="3" t="s">
        <v>5</v>
      </c>
      <c r="B10" s="31"/>
      <c r="C10" s="31"/>
      <c r="D10" s="31"/>
      <c r="E10" s="31"/>
      <c r="F10" s="31"/>
      <c r="G10" s="31"/>
      <c r="H10" s="31"/>
      <c r="J10" s="32" t="s">
        <v>8</v>
      </c>
      <c r="K10" s="33"/>
      <c r="L10" s="33"/>
      <c r="M10" s="33"/>
      <c r="N10" s="33"/>
      <c r="O10" s="34"/>
    </row>
    <row r="11" spans="1:15" x14ac:dyDescent="0.25">
      <c r="A11" s="3" t="s">
        <v>7</v>
      </c>
      <c r="B11" s="31"/>
      <c r="C11" s="31"/>
      <c r="D11" s="31"/>
      <c r="E11" s="31"/>
      <c r="F11" s="31"/>
      <c r="G11" s="31"/>
      <c r="H11" s="31"/>
      <c r="J11" s="32" t="s">
        <v>83</v>
      </c>
      <c r="K11" s="33"/>
      <c r="L11" s="33"/>
      <c r="M11" s="33"/>
      <c r="N11" s="33"/>
      <c r="O11" s="34"/>
    </row>
    <row r="12" spans="1:15" x14ac:dyDescent="0.25">
      <c r="A12" s="3" t="s">
        <v>9</v>
      </c>
      <c r="B12" s="31"/>
      <c r="C12" s="31"/>
      <c r="D12" s="31"/>
      <c r="E12" s="31"/>
      <c r="F12" s="31"/>
      <c r="G12" s="31"/>
      <c r="H12" s="31"/>
      <c r="J12" s="32" t="s">
        <v>11</v>
      </c>
      <c r="K12" s="33"/>
      <c r="L12" s="33"/>
      <c r="M12" s="33"/>
      <c r="N12" s="33"/>
      <c r="O12" s="34"/>
    </row>
    <row r="13" spans="1:15" x14ac:dyDescent="0.25">
      <c r="A13" s="3" t="s">
        <v>10</v>
      </c>
      <c r="B13" s="31"/>
      <c r="C13" s="31"/>
      <c r="D13" s="31"/>
      <c r="E13" s="31"/>
      <c r="F13" s="31"/>
      <c r="G13" s="31"/>
      <c r="H13" s="31"/>
      <c r="J13" s="32" t="s">
        <v>85</v>
      </c>
      <c r="K13" s="33"/>
      <c r="L13" s="33"/>
      <c r="M13" s="33"/>
      <c r="N13" s="33"/>
      <c r="O13" s="34"/>
    </row>
    <row r="14" spans="1:15" x14ac:dyDescent="0.25">
      <c r="A14" s="3" t="s">
        <v>12</v>
      </c>
      <c r="B14" s="31"/>
      <c r="C14" s="31"/>
      <c r="D14" s="31"/>
      <c r="E14" s="31"/>
      <c r="F14" s="31"/>
      <c r="G14" s="31"/>
      <c r="H14" s="31"/>
      <c r="J14" s="32" t="s">
        <v>13</v>
      </c>
      <c r="K14" s="33"/>
      <c r="L14" s="33"/>
      <c r="M14" s="33"/>
      <c r="N14" s="33"/>
      <c r="O14" s="34"/>
    </row>
    <row r="15" spans="1:15" ht="15" customHeight="1" thickBot="1" x14ac:dyDescent="0.3">
      <c r="J15" s="35" t="s">
        <v>14</v>
      </c>
      <c r="K15" s="36"/>
      <c r="L15" s="36"/>
      <c r="M15" s="36"/>
      <c r="N15" s="36"/>
      <c r="O15" s="37"/>
    </row>
    <row r="16" spans="1:15" ht="15" customHeight="1" x14ac:dyDescent="0.25">
      <c r="A16" s="39" t="s">
        <v>87</v>
      </c>
      <c r="B16" s="40"/>
      <c r="C16" s="40"/>
      <c r="D16" s="40"/>
      <c r="E16" s="40"/>
      <c r="F16" s="40"/>
      <c r="G16" s="40"/>
      <c r="H16" s="41"/>
      <c r="J16" s="32" t="s">
        <v>15</v>
      </c>
      <c r="K16" s="33"/>
      <c r="L16" s="33"/>
      <c r="M16" s="33"/>
      <c r="N16" s="33"/>
      <c r="O16" s="34"/>
    </row>
    <row r="17" spans="1:15" ht="15.75" thickBot="1" x14ac:dyDescent="0.3">
      <c r="A17" s="42"/>
      <c r="B17" s="43"/>
      <c r="C17" s="43"/>
      <c r="D17" s="43"/>
      <c r="E17" s="43"/>
      <c r="F17" s="43"/>
      <c r="G17" s="43"/>
      <c r="H17" s="44"/>
      <c r="J17" s="80" t="s">
        <v>86</v>
      </c>
      <c r="K17" s="81"/>
      <c r="L17" s="81"/>
      <c r="M17" s="81"/>
      <c r="N17" s="81"/>
      <c r="O17" s="82"/>
    </row>
    <row r="19" spans="1:15" x14ac:dyDescent="0.25">
      <c r="A19" s="27" t="s">
        <v>16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1" spans="1:15" x14ac:dyDescent="0.25">
      <c r="A21" s="79" t="s">
        <v>17</v>
      </c>
      <c r="B21" s="52" t="s">
        <v>49</v>
      </c>
      <c r="C21" s="52" t="s">
        <v>18</v>
      </c>
      <c r="D21" s="73" t="s">
        <v>19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5" x14ac:dyDescent="0.25">
      <c r="A22" s="78"/>
      <c r="B22" s="53"/>
      <c r="C22" s="53"/>
      <c r="D22" s="6" t="s">
        <v>20</v>
      </c>
      <c r="E22" s="6" t="s">
        <v>21</v>
      </c>
      <c r="F22" s="6" t="s">
        <v>22</v>
      </c>
      <c r="G22" s="6" t="s">
        <v>23</v>
      </c>
      <c r="H22" s="6" t="s">
        <v>24</v>
      </c>
      <c r="I22" s="6" t="s">
        <v>25</v>
      </c>
      <c r="J22" s="6" t="s">
        <v>26</v>
      </c>
      <c r="K22" s="6" t="s">
        <v>27</v>
      </c>
      <c r="L22" s="6" t="s">
        <v>28</v>
      </c>
      <c r="M22" s="6" t="s">
        <v>46</v>
      </c>
      <c r="N22" s="6" t="s">
        <v>47</v>
      </c>
      <c r="O22" s="6" t="s">
        <v>48</v>
      </c>
    </row>
    <row r="23" spans="1:15" x14ac:dyDescent="0.25">
      <c r="A23" s="7" t="s">
        <v>42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x14ac:dyDescent="0.25">
      <c r="A24" s="7" t="s">
        <v>43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x14ac:dyDescent="0.25">
      <c r="A25" s="7" t="s">
        <v>44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x14ac:dyDescent="0.25">
      <c r="A26" s="7" t="s">
        <v>45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8" spans="1:15" x14ac:dyDescent="0.25">
      <c r="A28" s="8" t="s">
        <v>29</v>
      </c>
      <c r="B28" s="8">
        <f>SUM(SUM(B23:B26)*200+SUM(C23:C26)*1000+SUM(D23:O26)*1800)</f>
        <v>0</v>
      </c>
      <c r="C28" s="8" t="s">
        <v>41</v>
      </c>
    </row>
    <row r="30" spans="1:15" x14ac:dyDescent="0.25">
      <c r="A30" s="27" t="s">
        <v>30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2" spans="1:15" ht="15" customHeight="1" x14ac:dyDescent="0.25">
      <c r="A32" s="48" t="s">
        <v>31</v>
      </c>
      <c r="B32" s="48"/>
      <c r="C32" s="49" t="s">
        <v>32</v>
      </c>
      <c r="D32" s="50"/>
      <c r="E32" s="50"/>
      <c r="F32" s="50"/>
      <c r="G32" s="50"/>
      <c r="H32" s="51"/>
    </row>
    <row r="33" spans="1:15" ht="15" customHeight="1" x14ac:dyDescent="0.25">
      <c r="A33" s="48"/>
      <c r="B33" s="48"/>
      <c r="C33" s="13" t="s">
        <v>62</v>
      </c>
      <c r="D33" s="6" t="s">
        <v>63</v>
      </c>
      <c r="E33" s="6" t="s">
        <v>64</v>
      </c>
      <c r="F33" s="6" t="s">
        <v>65</v>
      </c>
      <c r="G33" s="6" t="s">
        <v>66</v>
      </c>
      <c r="H33" s="6" t="s">
        <v>67</v>
      </c>
    </row>
    <row r="34" spans="1:15" x14ac:dyDescent="0.25">
      <c r="A34" s="48"/>
      <c r="B34" s="48"/>
      <c r="C34" s="13" t="s">
        <v>51</v>
      </c>
      <c r="D34" s="6" t="s">
        <v>52</v>
      </c>
      <c r="E34" s="6" t="s">
        <v>53</v>
      </c>
      <c r="F34" s="6" t="s">
        <v>54</v>
      </c>
      <c r="G34" s="6" t="s">
        <v>55</v>
      </c>
      <c r="H34" s="6" t="s">
        <v>56</v>
      </c>
    </row>
    <row r="35" spans="1:15" x14ac:dyDescent="0.25">
      <c r="A35" s="47" t="s">
        <v>58</v>
      </c>
      <c r="B35" s="47"/>
      <c r="C35" s="22"/>
      <c r="D35" s="23"/>
      <c r="E35" s="23"/>
      <c r="F35" s="23"/>
      <c r="G35" s="23"/>
      <c r="H35" s="23"/>
    </row>
    <row r="36" spans="1:15" x14ac:dyDescent="0.25">
      <c r="A36" s="47" t="s">
        <v>115</v>
      </c>
      <c r="B36" s="47"/>
      <c r="C36" s="22"/>
      <c r="D36" s="23"/>
      <c r="E36" s="23"/>
      <c r="F36" s="23"/>
      <c r="G36" s="23"/>
      <c r="H36" s="23"/>
    </row>
    <row r="38" spans="1:15" x14ac:dyDescent="0.25">
      <c r="A38" s="8" t="s">
        <v>33</v>
      </c>
      <c r="B38" s="8">
        <f>SUM(SUM(C35:H35)*1000+SUM(C36:H36)*0)</f>
        <v>0</v>
      </c>
      <c r="C38" s="8" t="s">
        <v>41</v>
      </c>
      <c r="D38" s="10"/>
      <c r="H38" s="11"/>
    </row>
    <row r="40" spans="1:15" x14ac:dyDescent="0.25">
      <c r="A40" s="27" t="s">
        <v>34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2" spans="1:15" ht="15" customHeight="1" x14ac:dyDescent="0.25">
      <c r="A42" s="76" t="s">
        <v>79</v>
      </c>
      <c r="B42" s="49" t="s">
        <v>72</v>
      </c>
      <c r="C42" s="50"/>
      <c r="D42" s="51"/>
      <c r="F42" s="48" t="s">
        <v>78</v>
      </c>
      <c r="G42" s="48"/>
      <c r="H42" s="48"/>
      <c r="I42" s="46" t="s">
        <v>77</v>
      </c>
      <c r="J42" s="46"/>
      <c r="K42" s="46"/>
      <c r="L42" s="46"/>
    </row>
    <row r="43" spans="1:15" x14ac:dyDescent="0.25">
      <c r="A43" s="77"/>
      <c r="B43" s="6" t="s">
        <v>66</v>
      </c>
      <c r="C43" s="6" t="s">
        <v>67</v>
      </c>
      <c r="D43" s="6" t="s">
        <v>68</v>
      </c>
      <c r="F43" s="48"/>
      <c r="G43" s="48"/>
      <c r="H43" s="48"/>
      <c r="I43" s="6" t="s">
        <v>73</v>
      </c>
      <c r="J43" s="6" t="s">
        <v>76</v>
      </c>
      <c r="K43" s="6" t="s">
        <v>74</v>
      </c>
      <c r="L43" s="6" t="s">
        <v>75</v>
      </c>
    </row>
    <row r="44" spans="1:15" x14ac:dyDescent="0.25">
      <c r="A44" s="78"/>
      <c r="B44" s="6" t="s">
        <v>69</v>
      </c>
      <c r="C44" s="6" t="s">
        <v>70</v>
      </c>
      <c r="D44" s="6" t="s">
        <v>71</v>
      </c>
      <c r="F44" s="48"/>
      <c r="G44" s="48"/>
      <c r="H44" s="48"/>
      <c r="I44" s="6" t="s">
        <v>70</v>
      </c>
      <c r="J44" s="6" t="s">
        <v>70</v>
      </c>
      <c r="K44" s="6" t="s">
        <v>71</v>
      </c>
      <c r="L44" s="6" t="s">
        <v>71</v>
      </c>
    </row>
    <row r="45" spans="1:15" x14ac:dyDescent="0.25">
      <c r="A45" s="12" t="s">
        <v>50</v>
      </c>
      <c r="B45" s="21"/>
      <c r="C45" s="21"/>
      <c r="D45" s="21"/>
      <c r="F45" s="7" t="s">
        <v>80</v>
      </c>
      <c r="G45" s="7"/>
      <c r="H45" s="7"/>
      <c r="I45" s="21"/>
      <c r="J45" s="21"/>
      <c r="K45" s="21"/>
      <c r="L45" s="21"/>
    </row>
    <row r="46" spans="1:15" x14ac:dyDescent="0.25">
      <c r="A46" s="12" t="s">
        <v>116</v>
      </c>
      <c r="B46" s="21"/>
      <c r="C46" s="21"/>
      <c r="D46" s="21"/>
    </row>
    <row r="48" spans="1:15" x14ac:dyDescent="0.25">
      <c r="A48" s="8" t="s">
        <v>35</v>
      </c>
      <c r="B48" s="8">
        <f>SUM(SUM(B45:D45)*1000+SUM(B46:D46)*0+SUM(I45:L45)*750)</f>
        <v>0</v>
      </c>
      <c r="C48" s="8" t="s">
        <v>41</v>
      </c>
      <c r="D48" s="11"/>
      <c r="E48" s="11"/>
      <c r="F48" s="11"/>
      <c r="G48" s="11"/>
    </row>
    <row r="50" spans="1:15" x14ac:dyDescent="0.25">
      <c r="A50" s="27" t="s">
        <v>59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2" spans="1:15" x14ac:dyDescent="0.25">
      <c r="A52" s="46"/>
      <c r="B52" s="46"/>
      <c r="C52" s="46"/>
      <c r="D52" s="46"/>
      <c r="E52" s="46"/>
      <c r="F52" s="46"/>
      <c r="G52" s="9" t="s">
        <v>36</v>
      </c>
    </row>
    <row r="53" spans="1:15" x14ac:dyDescent="0.25">
      <c r="A53" s="7" t="s">
        <v>81</v>
      </c>
      <c r="B53" s="7"/>
      <c r="C53" s="7"/>
      <c r="D53" s="7"/>
      <c r="E53" s="7"/>
      <c r="F53" s="7"/>
      <c r="G53" s="21"/>
    </row>
    <row r="54" spans="1:15" x14ac:dyDescent="0.25">
      <c r="A54" s="47" t="s">
        <v>82</v>
      </c>
      <c r="B54" s="47"/>
      <c r="C54" s="47"/>
      <c r="D54" s="47"/>
      <c r="E54" s="47"/>
      <c r="F54" s="47"/>
      <c r="G54" s="21"/>
    </row>
    <row r="56" spans="1:15" x14ac:dyDescent="0.25">
      <c r="A56" s="8" t="s">
        <v>60</v>
      </c>
      <c r="B56" s="8">
        <f>G53*420</f>
        <v>0</v>
      </c>
      <c r="C56" s="8" t="s">
        <v>41</v>
      </c>
      <c r="D56" s="10"/>
    </row>
    <row r="57" spans="1:15" x14ac:dyDescent="0.25">
      <c r="A57" s="8" t="s">
        <v>61</v>
      </c>
      <c r="B57" s="8">
        <f>G54*750</f>
        <v>0</v>
      </c>
      <c r="C57" s="8" t="s">
        <v>41</v>
      </c>
    </row>
    <row r="59" spans="1:15" x14ac:dyDescent="0.25">
      <c r="A59" s="27" t="s">
        <v>37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1" spans="1:15" x14ac:dyDescent="0.25">
      <c r="A61" s="49" t="s">
        <v>38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5" x14ac:dyDescent="0.25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</row>
    <row r="63" spans="1:15" x14ac:dyDescent="0.25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60"/>
    </row>
    <row r="64" spans="1:15" x14ac:dyDescent="0.25">
      <c r="A64" s="5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0"/>
    </row>
    <row r="65" spans="1:15" x14ac:dyDescent="0.25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60"/>
    </row>
    <row r="66" spans="1:15" x14ac:dyDescent="0.25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60"/>
    </row>
    <row r="67" spans="1:15" x14ac:dyDescent="0.25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3"/>
    </row>
    <row r="69" spans="1:15" ht="21.75" customHeight="1" x14ac:dyDescent="0.25">
      <c r="A69" s="38" t="str">
        <f>"TOTAL SUM OF ALL FEES IS: "&amp;J7&amp;" CZK, if paid by July 31 (or "&amp;K9&amp;" CZK, if paid later). For payment details, see top of the page."</f>
        <v>TOTAL SUM OF ALL FEES IS: 0 CZK, if paid by July 31 (or 0 CZK, if paid later). For payment details, see top of the page.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</sheetData>
  <sheetProtection algorithmName="SHA-512" hashValue="fs9uxVbST3U+SIrdwJR2hNFpIMNWQsdL6d+BH7IfL5bcqBt0SI6dGPzuljD9FIYGCGfeDmB/39IP3Pf3sOcv0A==" saltValue="MiwPaZAgZOGpLkKNouWcNA==" spinCount="100000" sheet="1" objects="1" scenarios="1"/>
  <protectedRanges>
    <protectedRange sqref="C35:H36" name="Oblast10"/>
    <protectedRange sqref="B45:F46 I45:K45" name="Oblast9"/>
    <protectedRange sqref="A62" name="Oblast8"/>
    <protectedRange sqref="G53:G54" name="Oblast4"/>
    <protectedRange sqref="C16" name="Oblast3"/>
    <protectedRange sqref="G16:H17" name="Oblast2"/>
    <protectedRange sqref="C23:N26" name="Oblast1"/>
    <protectedRange sqref="B7:H14" name="Oblast5"/>
    <protectedRange sqref="K53:K54" name="Oblast6"/>
  </protectedRanges>
  <mergeCells count="47">
    <mergeCell ref="A1:O1"/>
    <mergeCell ref="B14:H14"/>
    <mergeCell ref="A61:O61"/>
    <mergeCell ref="A62:O67"/>
    <mergeCell ref="L7:O8"/>
    <mergeCell ref="J7:K8"/>
    <mergeCell ref="K9:L9"/>
    <mergeCell ref="A59:O59"/>
    <mergeCell ref="D21:O21"/>
    <mergeCell ref="A42:A44"/>
    <mergeCell ref="A21:A22"/>
    <mergeCell ref="C21:C22"/>
    <mergeCell ref="C32:H32"/>
    <mergeCell ref="A32:B34"/>
    <mergeCell ref="J16:O16"/>
    <mergeCell ref="J17:O17"/>
    <mergeCell ref="A69:O69"/>
    <mergeCell ref="A16:H17"/>
    <mergeCell ref="A3:O3"/>
    <mergeCell ref="J5:O5"/>
    <mergeCell ref="A19:O19"/>
    <mergeCell ref="A30:O30"/>
    <mergeCell ref="A40:O40"/>
    <mergeCell ref="A50:O50"/>
    <mergeCell ref="A52:F52"/>
    <mergeCell ref="A54:F54"/>
    <mergeCell ref="F42:H44"/>
    <mergeCell ref="I42:L42"/>
    <mergeCell ref="A35:B35"/>
    <mergeCell ref="A36:B36"/>
    <mergeCell ref="B42:D42"/>
    <mergeCell ref="B21:B22"/>
    <mergeCell ref="J13:O13"/>
    <mergeCell ref="J14:O14"/>
    <mergeCell ref="J15:O15"/>
    <mergeCell ref="B9:H9"/>
    <mergeCell ref="B10:H10"/>
    <mergeCell ref="B11:H11"/>
    <mergeCell ref="B12:H12"/>
    <mergeCell ref="J11:O11"/>
    <mergeCell ref="J10:O10"/>
    <mergeCell ref="J12:O12"/>
    <mergeCell ref="A5:H5"/>
    <mergeCell ref="B7:H7"/>
    <mergeCell ref="I7:I8"/>
    <mergeCell ref="B8:H8"/>
    <mergeCell ref="B13:H13"/>
  </mergeCells>
  <pageMargins left="0.7" right="0.7" top="0.78740157499999996" bottom="0.78740157499999996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34111-8811-4F97-BD25-60C4AFF74F11}">
  <dimension ref="A1:Q74"/>
  <sheetViews>
    <sheetView topLeftCell="A11" workbookViewId="0">
      <selection activeCell="V23" sqref="V23"/>
    </sheetView>
  </sheetViews>
  <sheetFormatPr defaultRowHeight="15" x14ac:dyDescent="0.25"/>
  <sheetData>
    <row r="1" spans="1:17" ht="35.25" x14ac:dyDescent="0.5">
      <c r="A1" s="118" t="s">
        <v>99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</row>
    <row r="3" spans="1:17" x14ac:dyDescent="0.25">
      <c r="A3" s="84" t="s">
        <v>88</v>
      </c>
      <c r="B3" s="84"/>
      <c r="C3" s="84"/>
      <c r="D3" s="84"/>
      <c r="E3" s="84"/>
      <c r="F3" s="84"/>
      <c r="G3" s="84"/>
      <c r="H3" s="84"/>
      <c r="I3" s="15"/>
      <c r="J3" s="84" t="s">
        <v>89</v>
      </c>
      <c r="K3" s="84"/>
      <c r="L3" s="84"/>
      <c r="M3" s="84"/>
      <c r="N3" s="84"/>
      <c r="O3" s="84"/>
      <c r="P3" s="84"/>
      <c r="Q3" s="84"/>
    </row>
    <row r="5" spans="1:17" x14ac:dyDescent="0.25">
      <c r="A5" s="97" t="s">
        <v>90</v>
      </c>
      <c r="B5" s="98"/>
      <c r="C5" s="99" t="s">
        <v>91</v>
      </c>
      <c r="D5" s="99"/>
      <c r="E5" s="99"/>
      <c r="F5" s="18" t="s">
        <v>92</v>
      </c>
      <c r="G5" s="100" t="s">
        <v>93</v>
      </c>
      <c r="H5" s="100"/>
      <c r="I5" s="16"/>
      <c r="J5" s="97" t="s">
        <v>90</v>
      </c>
      <c r="K5" s="98"/>
      <c r="L5" s="99" t="s">
        <v>91</v>
      </c>
      <c r="M5" s="99"/>
      <c r="N5" s="99"/>
      <c r="O5" s="18" t="s">
        <v>92</v>
      </c>
      <c r="P5" s="100" t="s">
        <v>93</v>
      </c>
      <c r="Q5" s="100"/>
    </row>
    <row r="6" spans="1:17" x14ac:dyDescent="0.25">
      <c r="A6" s="94"/>
      <c r="B6" s="95"/>
      <c r="C6" s="94"/>
      <c r="D6" s="96"/>
      <c r="E6" s="95"/>
      <c r="F6" s="24"/>
      <c r="G6" s="94"/>
      <c r="H6" s="95"/>
      <c r="I6" s="17"/>
      <c r="J6" s="94"/>
      <c r="K6" s="95"/>
      <c r="L6" s="94"/>
      <c r="M6" s="96"/>
      <c r="N6" s="95"/>
      <c r="O6" s="24"/>
      <c r="P6" s="94"/>
      <c r="Q6" s="95"/>
    </row>
    <row r="7" spans="1:17" x14ac:dyDescent="0.25">
      <c r="A7" s="94"/>
      <c r="B7" s="95"/>
      <c r="C7" s="94"/>
      <c r="D7" s="96"/>
      <c r="E7" s="95"/>
      <c r="F7" s="24"/>
      <c r="G7" s="94"/>
      <c r="H7" s="95"/>
      <c r="I7" s="17"/>
      <c r="J7" s="94"/>
      <c r="K7" s="95"/>
      <c r="L7" s="94"/>
      <c r="M7" s="96"/>
      <c r="N7" s="95"/>
      <c r="O7" s="24"/>
      <c r="P7" s="94"/>
      <c r="Q7" s="95"/>
    </row>
    <row r="8" spans="1:17" x14ac:dyDescent="0.25">
      <c r="A8" s="94"/>
      <c r="B8" s="95"/>
      <c r="C8" s="94"/>
      <c r="D8" s="96"/>
      <c r="E8" s="95"/>
      <c r="F8" s="24"/>
      <c r="G8" s="94"/>
      <c r="H8" s="95"/>
      <c r="I8" s="17"/>
      <c r="J8" s="94"/>
      <c r="K8" s="95"/>
      <c r="L8" s="94"/>
      <c r="M8" s="96"/>
      <c r="N8" s="95"/>
      <c r="O8" s="24"/>
      <c r="P8" s="94"/>
      <c r="Q8" s="95"/>
    </row>
    <row r="9" spans="1:17" x14ac:dyDescent="0.25">
      <c r="A9" s="94"/>
      <c r="B9" s="95"/>
      <c r="C9" s="94"/>
      <c r="D9" s="96"/>
      <c r="E9" s="95"/>
      <c r="F9" s="24"/>
      <c r="G9" s="94"/>
      <c r="H9" s="95"/>
      <c r="I9" s="17"/>
      <c r="J9" s="94"/>
      <c r="K9" s="95"/>
      <c r="L9" s="94"/>
      <c r="M9" s="96"/>
      <c r="N9" s="95"/>
      <c r="O9" s="24"/>
      <c r="P9" s="94"/>
      <c r="Q9" s="95"/>
    </row>
    <row r="10" spans="1:17" x14ac:dyDescent="0.25">
      <c r="A10" s="94"/>
      <c r="B10" s="95"/>
      <c r="C10" s="94"/>
      <c r="D10" s="96"/>
      <c r="E10" s="95"/>
      <c r="F10" s="24"/>
      <c r="G10" s="94"/>
      <c r="H10" s="95"/>
      <c r="I10" s="17"/>
      <c r="J10" s="94"/>
      <c r="K10" s="95"/>
      <c r="L10" s="94"/>
      <c r="M10" s="96"/>
      <c r="N10" s="95"/>
      <c r="O10" s="24"/>
      <c r="P10" s="94"/>
      <c r="Q10" s="95"/>
    </row>
    <row r="11" spans="1:17" x14ac:dyDescent="0.25">
      <c r="A11" s="94"/>
      <c r="B11" s="95"/>
      <c r="C11" s="94"/>
      <c r="D11" s="96"/>
      <c r="E11" s="95"/>
      <c r="F11" s="24"/>
      <c r="G11" s="94"/>
      <c r="H11" s="95"/>
      <c r="I11" s="17"/>
      <c r="J11" s="94"/>
      <c r="K11" s="95"/>
      <c r="L11" s="94"/>
      <c r="M11" s="96"/>
      <c r="N11" s="95"/>
      <c r="O11" s="24"/>
      <c r="P11" s="94"/>
      <c r="Q11" s="95"/>
    </row>
    <row r="12" spans="1:17" x14ac:dyDescent="0.25">
      <c r="A12" s="94"/>
      <c r="B12" s="95"/>
      <c r="C12" s="94"/>
      <c r="D12" s="96"/>
      <c r="E12" s="95"/>
      <c r="F12" s="24"/>
      <c r="G12" s="94"/>
      <c r="H12" s="95"/>
      <c r="I12" s="17"/>
      <c r="J12" s="94"/>
      <c r="K12" s="95"/>
      <c r="L12" s="94"/>
      <c r="M12" s="96"/>
      <c r="N12" s="95"/>
      <c r="O12" s="24"/>
      <c r="P12" s="94"/>
      <c r="Q12" s="95"/>
    </row>
    <row r="13" spans="1:17" x14ac:dyDescent="0.25">
      <c r="A13" s="94"/>
      <c r="B13" s="95"/>
      <c r="C13" s="94"/>
      <c r="D13" s="96"/>
      <c r="E13" s="95"/>
      <c r="F13" s="24"/>
      <c r="G13" s="94"/>
      <c r="H13" s="95"/>
      <c r="I13" s="17"/>
      <c r="J13" s="94"/>
      <c r="K13" s="95"/>
      <c r="L13" s="94"/>
      <c r="M13" s="96"/>
      <c r="N13" s="95"/>
      <c r="O13" s="24"/>
      <c r="P13" s="94"/>
      <c r="Q13" s="95"/>
    </row>
    <row r="15" spans="1:17" x14ac:dyDescent="0.25">
      <c r="A15" s="84" t="s">
        <v>94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</row>
    <row r="17" spans="1:17" x14ac:dyDescent="0.25">
      <c r="A17" s="85" t="s">
        <v>95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9" spans="1:17" x14ac:dyDescent="0.25">
      <c r="A19" s="101" t="s">
        <v>96</v>
      </c>
      <c r="B19" s="97" t="s">
        <v>90</v>
      </c>
      <c r="C19" s="98"/>
      <c r="D19" s="104" t="s">
        <v>91</v>
      </c>
      <c r="E19" s="105"/>
      <c r="F19" s="106"/>
      <c r="G19" s="86" t="s">
        <v>92</v>
      </c>
      <c r="H19" s="110" t="s">
        <v>93</v>
      </c>
      <c r="I19" s="111"/>
      <c r="J19" s="114" t="s">
        <v>97</v>
      </c>
      <c r="K19" s="111"/>
      <c r="L19" s="114" t="s">
        <v>98</v>
      </c>
      <c r="M19" s="115"/>
      <c r="N19" s="92" t="s">
        <v>113</v>
      </c>
      <c r="O19" s="92" t="s">
        <v>111</v>
      </c>
      <c r="P19" s="92" t="s">
        <v>112</v>
      </c>
      <c r="Q19" s="92" t="s">
        <v>114</v>
      </c>
    </row>
    <row r="20" spans="1:17" x14ac:dyDescent="0.25">
      <c r="A20" s="93"/>
      <c r="B20" s="102"/>
      <c r="C20" s="103"/>
      <c r="D20" s="107"/>
      <c r="E20" s="108"/>
      <c r="F20" s="109"/>
      <c r="G20" s="87"/>
      <c r="H20" s="112"/>
      <c r="I20" s="113"/>
      <c r="J20" s="112"/>
      <c r="K20" s="113"/>
      <c r="L20" s="116"/>
      <c r="M20" s="117"/>
      <c r="N20" s="93"/>
      <c r="O20" s="93"/>
      <c r="P20" s="93"/>
      <c r="Q20" s="93"/>
    </row>
    <row r="21" spans="1:17" x14ac:dyDescent="0.25">
      <c r="A21" s="25"/>
      <c r="B21" s="89"/>
      <c r="C21" s="89"/>
      <c r="D21" s="89"/>
      <c r="E21" s="89"/>
      <c r="F21" s="89"/>
      <c r="G21" s="24"/>
      <c r="H21" s="89"/>
      <c r="I21" s="89"/>
      <c r="J21" s="90"/>
      <c r="K21" s="90"/>
      <c r="L21" s="91"/>
      <c r="M21" s="91"/>
      <c r="N21" s="26"/>
      <c r="O21" s="26"/>
      <c r="P21" s="26"/>
      <c r="Q21" s="26"/>
    </row>
    <row r="22" spans="1:17" x14ac:dyDescent="0.25">
      <c r="A22" s="25"/>
      <c r="B22" s="89"/>
      <c r="C22" s="89"/>
      <c r="D22" s="89"/>
      <c r="E22" s="89"/>
      <c r="F22" s="89"/>
      <c r="G22" s="24"/>
      <c r="H22" s="89"/>
      <c r="I22" s="89"/>
      <c r="J22" s="90"/>
      <c r="K22" s="90"/>
      <c r="L22" s="91"/>
      <c r="M22" s="91"/>
      <c r="N22" s="26"/>
      <c r="O22" s="26"/>
      <c r="P22" s="26"/>
      <c r="Q22" s="26"/>
    </row>
    <row r="23" spans="1:17" x14ac:dyDescent="0.25">
      <c r="A23" s="25"/>
      <c r="B23" s="89"/>
      <c r="C23" s="89"/>
      <c r="D23" s="89"/>
      <c r="E23" s="89"/>
      <c r="F23" s="89"/>
      <c r="G23" s="24"/>
      <c r="H23" s="89"/>
      <c r="I23" s="89"/>
      <c r="J23" s="90"/>
      <c r="K23" s="90"/>
      <c r="L23" s="91"/>
      <c r="M23" s="91"/>
      <c r="N23" s="26"/>
      <c r="O23" s="26"/>
      <c r="P23" s="26"/>
      <c r="Q23" s="26"/>
    </row>
    <row r="24" spans="1:17" x14ac:dyDescent="0.25">
      <c r="A24" s="25"/>
      <c r="B24" s="89"/>
      <c r="C24" s="89"/>
      <c r="D24" s="89"/>
      <c r="E24" s="89"/>
      <c r="F24" s="89"/>
      <c r="G24" s="24"/>
      <c r="H24" s="89"/>
      <c r="I24" s="89"/>
      <c r="J24" s="90"/>
      <c r="K24" s="90"/>
      <c r="L24" s="91"/>
      <c r="M24" s="91"/>
      <c r="N24" s="26"/>
      <c r="O24" s="26"/>
      <c r="P24" s="26"/>
      <c r="Q24" s="26"/>
    </row>
    <row r="25" spans="1:17" x14ac:dyDescent="0.25">
      <c r="A25" s="25"/>
      <c r="B25" s="89"/>
      <c r="C25" s="89"/>
      <c r="D25" s="89"/>
      <c r="E25" s="89"/>
      <c r="F25" s="89"/>
      <c r="G25" s="24"/>
      <c r="H25" s="89"/>
      <c r="I25" s="89"/>
      <c r="J25" s="90"/>
      <c r="K25" s="90"/>
      <c r="L25" s="91"/>
      <c r="M25" s="91"/>
      <c r="N25" s="26"/>
      <c r="O25" s="26"/>
      <c r="P25" s="26"/>
      <c r="Q25" s="26"/>
    </row>
    <row r="26" spans="1:17" x14ac:dyDescent="0.25">
      <c r="A26" s="25"/>
      <c r="B26" s="89"/>
      <c r="C26" s="89"/>
      <c r="D26" s="89"/>
      <c r="E26" s="89"/>
      <c r="F26" s="89"/>
      <c r="G26" s="24"/>
      <c r="H26" s="89"/>
      <c r="I26" s="89"/>
      <c r="J26" s="90"/>
      <c r="K26" s="90"/>
      <c r="L26" s="91"/>
      <c r="M26" s="91"/>
      <c r="N26" s="26"/>
      <c r="O26" s="26"/>
      <c r="P26" s="26"/>
      <c r="Q26" s="26"/>
    </row>
    <row r="27" spans="1:17" x14ac:dyDescent="0.25">
      <c r="A27" s="25"/>
      <c r="B27" s="89"/>
      <c r="C27" s="89"/>
      <c r="D27" s="89"/>
      <c r="E27" s="89"/>
      <c r="F27" s="89"/>
      <c r="G27" s="24"/>
      <c r="H27" s="89"/>
      <c r="I27" s="89"/>
      <c r="J27" s="90"/>
      <c r="K27" s="90"/>
      <c r="L27" s="91"/>
      <c r="M27" s="91"/>
      <c r="N27" s="26"/>
      <c r="O27" s="26"/>
      <c r="P27" s="26"/>
      <c r="Q27" s="26"/>
    </row>
    <row r="28" spans="1:17" x14ac:dyDescent="0.25">
      <c r="A28" s="25"/>
      <c r="B28" s="89"/>
      <c r="C28" s="89"/>
      <c r="D28" s="89"/>
      <c r="E28" s="89"/>
      <c r="F28" s="89"/>
      <c r="G28" s="24"/>
      <c r="H28" s="89"/>
      <c r="I28" s="89"/>
      <c r="J28" s="90"/>
      <c r="K28" s="90"/>
      <c r="L28" s="91"/>
      <c r="M28" s="91"/>
      <c r="N28" s="26"/>
      <c r="O28" s="26"/>
      <c r="P28" s="26"/>
      <c r="Q28" s="26"/>
    </row>
    <row r="29" spans="1:17" x14ac:dyDescent="0.25">
      <c r="A29" s="25"/>
      <c r="B29" s="89"/>
      <c r="C29" s="89"/>
      <c r="D29" s="89"/>
      <c r="E29" s="89"/>
      <c r="F29" s="89"/>
      <c r="G29" s="24"/>
      <c r="H29" s="89"/>
      <c r="I29" s="89"/>
      <c r="J29" s="90"/>
      <c r="K29" s="90"/>
      <c r="L29" s="91"/>
      <c r="M29" s="91"/>
      <c r="N29" s="26"/>
      <c r="O29" s="26"/>
      <c r="P29" s="26"/>
      <c r="Q29" s="26"/>
    </row>
    <row r="30" spans="1:17" x14ac:dyDescent="0.25">
      <c r="A30" s="25"/>
      <c r="B30" s="89"/>
      <c r="C30" s="89"/>
      <c r="D30" s="89"/>
      <c r="E30" s="89"/>
      <c r="F30" s="89"/>
      <c r="G30" s="24"/>
      <c r="H30" s="89"/>
      <c r="I30" s="89"/>
      <c r="J30" s="90"/>
      <c r="K30" s="90"/>
      <c r="L30" s="91"/>
      <c r="M30" s="91"/>
      <c r="N30" s="26"/>
      <c r="O30" s="26"/>
      <c r="P30" s="26"/>
      <c r="Q30" s="26"/>
    </row>
    <row r="31" spans="1:17" x14ac:dyDescent="0.25">
      <c r="A31" s="25"/>
      <c r="B31" s="89"/>
      <c r="C31" s="89"/>
      <c r="D31" s="89"/>
      <c r="E31" s="89"/>
      <c r="F31" s="89"/>
      <c r="G31" s="24"/>
      <c r="H31" s="89"/>
      <c r="I31" s="89"/>
      <c r="J31" s="90"/>
      <c r="K31" s="90"/>
      <c r="L31" s="91"/>
      <c r="M31" s="91"/>
      <c r="N31" s="26"/>
      <c r="O31" s="26"/>
      <c r="P31" s="26"/>
      <c r="Q31" s="26"/>
    </row>
    <row r="32" spans="1:17" x14ac:dyDescent="0.25">
      <c r="A32" s="25"/>
      <c r="B32" s="89"/>
      <c r="C32" s="89"/>
      <c r="D32" s="89"/>
      <c r="E32" s="89"/>
      <c r="F32" s="89"/>
      <c r="G32" s="24"/>
      <c r="H32" s="89"/>
      <c r="I32" s="89"/>
      <c r="J32" s="90"/>
      <c r="K32" s="90"/>
      <c r="L32" s="91"/>
      <c r="M32" s="91"/>
      <c r="N32" s="26"/>
      <c r="O32" s="26"/>
      <c r="P32" s="26"/>
      <c r="Q32" s="26"/>
    </row>
    <row r="33" spans="1:17" x14ac:dyDescent="0.25">
      <c r="A33" s="25"/>
      <c r="B33" s="89"/>
      <c r="C33" s="89"/>
      <c r="D33" s="89"/>
      <c r="E33" s="89"/>
      <c r="F33" s="89"/>
      <c r="G33" s="24"/>
      <c r="H33" s="89"/>
      <c r="I33" s="89"/>
      <c r="J33" s="90"/>
      <c r="K33" s="90"/>
      <c r="L33" s="91"/>
      <c r="M33" s="91"/>
      <c r="N33" s="26"/>
      <c r="O33" s="26"/>
      <c r="P33" s="26"/>
      <c r="Q33" s="26"/>
    </row>
    <row r="34" spans="1:17" x14ac:dyDescent="0.25">
      <c r="A34" s="25"/>
      <c r="B34" s="89"/>
      <c r="C34" s="89"/>
      <c r="D34" s="89"/>
      <c r="E34" s="89"/>
      <c r="F34" s="89"/>
      <c r="G34" s="24"/>
      <c r="H34" s="89"/>
      <c r="I34" s="89"/>
      <c r="J34" s="90"/>
      <c r="K34" s="90"/>
      <c r="L34" s="91"/>
      <c r="M34" s="91"/>
      <c r="N34" s="26"/>
      <c r="O34" s="26"/>
      <c r="P34" s="26"/>
      <c r="Q34" s="26"/>
    </row>
    <row r="35" spans="1:17" x14ac:dyDescent="0.25">
      <c r="A35" s="25"/>
      <c r="B35" s="89"/>
      <c r="C35" s="89"/>
      <c r="D35" s="89"/>
      <c r="E35" s="89"/>
      <c r="F35" s="89"/>
      <c r="G35" s="24"/>
      <c r="H35" s="89"/>
      <c r="I35" s="89"/>
      <c r="J35" s="90"/>
      <c r="K35" s="90"/>
      <c r="L35" s="91"/>
      <c r="M35" s="91"/>
      <c r="N35" s="26"/>
      <c r="O35" s="26"/>
      <c r="P35" s="26"/>
      <c r="Q35" s="26"/>
    </row>
    <row r="36" spans="1:17" x14ac:dyDescent="0.25">
      <c r="A36" s="25"/>
      <c r="B36" s="89"/>
      <c r="C36" s="89"/>
      <c r="D36" s="89"/>
      <c r="E36" s="89"/>
      <c r="F36" s="89"/>
      <c r="G36" s="24"/>
      <c r="H36" s="89"/>
      <c r="I36" s="89"/>
      <c r="J36" s="90"/>
      <c r="K36" s="90"/>
      <c r="L36" s="91"/>
      <c r="M36" s="91"/>
      <c r="N36" s="26"/>
      <c r="O36" s="26"/>
      <c r="P36" s="26"/>
      <c r="Q36" s="26"/>
    </row>
    <row r="37" spans="1:17" x14ac:dyDescent="0.25">
      <c r="A37" s="25"/>
      <c r="B37" s="89"/>
      <c r="C37" s="89"/>
      <c r="D37" s="89"/>
      <c r="E37" s="89"/>
      <c r="F37" s="89"/>
      <c r="G37" s="24"/>
      <c r="H37" s="89"/>
      <c r="I37" s="89"/>
      <c r="J37" s="90"/>
      <c r="K37" s="90"/>
      <c r="L37" s="91"/>
      <c r="M37" s="91"/>
      <c r="N37" s="26"/>
      <c r="O37" s="26"/>
      <c r="P37" s="26"/>
      <c r="Q37" s="26"/>
    </row>
    <row r="38" spans="1:17" x14ac:dyDescent="0.25">
      <c r="A38" s="25"/>
      <c r="B38" s="89"/>
      <c r="C38" s="89"/>
      <c r="D38" s="89"/>
      <c r="E38" s="89"/>
      <c r="F38" s="89"/>
      <c r="G38" s="24"/>
      <c r="H38" s="89"/>
      <c r="I38" s="89"/>
      <c r="J38" s="90"/>
      <c r="K38" s="90"/>
      <c r="L38" s="91"/>
      <c r="M38" s="91"/>
      <c r="N38" s="26"/>
      <c r="O38" s="26"/>
      <c r="P38" s="26"/>
      <c r="Q38" s="26"/>
    </row>
    <row r="39" spans="1:17" x14ac:dyDescent="0.25">
      <c r="A39" s="25"/>
      <c r="B39" s="89"/>
      <c r="C39" s="89"/>
      <c r="D39" s="89"/>
      <c r="E39" s="89"/>
      <c r="F39" s="89"/>
      <c r="G39" s="24"/>
      <c r="H39" s="89"/>
      <c r="I39" s="89"/>
      <c r="J39" s="90"/>
      <c r="K39" s="90"/>
      <c r="L39" s="91"/>
      <c r="M39" s="91"/>
      <c r="N39" s="26"/>
      <c r="O39" s="26"/>
      <c r="P39" s="26"/>
      <c r="Q39" s="26"/>
    </row>
    <row r="40" spans="1:17" x14ac:dyDescent="0.25">
      <c r="A40" s="25"/>
      <c r="B40" s="89"/>
      <c r="C40" s="89"/>
      <c r="D40" s="89"/>
      <c r="E40" s="89"/>
      <c r="F40" s="89"/>
      <c r="G40" s="24"/>
      <c r="H40" s="89"/>
      <c r="I40" s="89"/>
      <c r="J40" s="90"/>
      <c r="K40" s="90"/>
      <c r="L40" s="91"/>
      <c r="M40" s="91"/>
      <c r="N40" s="26"/>
      <c r="O40" s="26"/>
      <c r="P40" s="26"/>
      <c r="Q40" s="26"/>
    </row>
    <row r="41" spans="1:17" x14ac:dyDescent="0.25">
      <c r="A41" s="25"/>
      <c r="B41" s="89"/>
      <c r="C41" s="89"/>
      <c r="D41" s="89"/>
      <c r="E41" s="89"/>
      <c r="F41" s="89"/>
      <c r="G41" s="24"/>
      <c r="H41" s="89"/>
      <c r="I41" s="89"/>
      <c r="J41" s="90"/>
      <c r="K41" s="90"/>
      <c r="L41" s="91"/>
      <c r="M41" s="91"/>
      <c r="N41" s="26"/>
      <c r="O41" s="26"/>
      <c r="P41" s="26"/>
      <c r="Q41" s="26"/>
    </row>
    <row r="42" spans="1:17" x14ac:dyDescent="0.25">
      <c r="A42" s="25"/>
      <c r="B42" s="89"/>
      <c r="C42" s="89"/>
      <c r="D42" s="89"/>
      <c r="E42" s="89"/>
      <c r="F42" s="89"/>
      <c r="G42" s="24"/>
      <c r="H42" s="89"/>
      <c r="I42" s="89"/>
      <c r="J42" s="90"/>
      <c r="K42" s="90"/>
      <c r="L42" s="91"/>
      <c r="M42" s="91"/>
      <c r="N42" s="26"/>
      <c r="O42" s="26"/>
      <c r="P42" s="26"/>
      <c r="Q42" s="26"/>
    </row>
    <row r="43" spans="1:17" x14ac:dyDescent="0.25">
      <c r="A43" s="25"/>
      <c r="B43" s="89"/>
      <c r="C43" s="89"/>
      <c r="D43" s="89"/>
      <c r="E43" s="89"/>
      <c r="F43" s="89"/>
      <c r="G43" s="24"/>
      <c r="H43" s="89"/>
      <c r="I43" s="89"/>
      <c r="J43" s="90"/>
      <c r="K43" s="90"/>
      <c r="L43" s="91"/>
      <c r="M43" s="91"/>
      <c r="N43" s="26"/>
      <c r="O43" s="26"/>
      <c r="P43" s="26"/>
      <c r="Q43" s="26"/>
    </row>
    <row r="44" spans="1:17" x14ac:dyDescent="0.25">
      <c r="A44" s="25"/>
      <c r="B44" s="89"/>
      <c r="C44" s="89"/>
      <c r="D44" s="89"/>
      <c r="E44" s="89"/>
      <c r="F44" s="89"/>
      <c r="G44" s="24"/>
      <c r="H44" s="89"/>
      <c r="I44" s="89"/>
      <c r="J44" s="90"/>
      <c r="K44" s="90"/>
      <c r="L44" s="91"/>
      <c r="M44" s="91"/>
      <c r="N44" s="26"/>
      <c r="O44" s="26"/>
      <c r="P44" s="26"/>
      <c r="Q44" s="26"/>
    </row>
    <row r="45" spans="1:17" x14ac:dyDescent="0.25">
      <c r="A45" s="25"/>
      <c r="B45" s="89"/>
      <c r="C45" s="89"/>
      <c r="D45" s="89"/>
      <c r="E45" s="89"/>
      <c r="F45" s="89"/>
      <c r="G45" s="24"/>
      <c r="H45" s="89"/>
      <c r="I45" s="89"/>
      <c r="J45" s="90"/>
      <c r="K45" s="90"/>
      <c r="L45" s="91"/>
      <c r="M45" s="91"/>
      <c r="N45" s="26"/>
      <c r="O45" s="26"/>
      <c r="P45" s="26"/>
      <c r="Q45" s="26"/>
    </row>
    <row r="46" spans="1:17" x14ac:dyDescent="0.25">
      <c r="A46" s="25"/>
      <c r="B46" s="89"/>
      <c r="C46" s="89"/>
      <c r="D46" s="89"/>
      <c r="E46" s="89"/>
      <c r="F46" s="89"/>
      <c r="G46" s="24"/>
      <c r="H46" s="89"/>
      <c r="I46" s="89"/>
      <c r="J46" s="90"/>
      <c r="K46" s="90"/>
      <c r="L46" s="91"/>
      <c r="M46" s="91"/>
      <c r="N46" s="26"/>
      <c r="O46" s="26"/>
      <c r="P46" s="26"/>
      <c r="Q46" s="26"/>
    </row>
    <row r="47" spans="1:17" x14ac:dyDescent="0.25">
      <c r="A47" s="25"/>
      <c r="B47" s="89"/>
      <c r="C47" s="89"/>
      <c r="D47" s="89"/>
      <c r="E47" s="89"/>
      <c r="F47" s="89"/>
      <c r="G47" s="24"/>
      <c r="H47" s="89"/>
      <c r="I47" s="89"/>
      <c r="J47" s="90"/>
      <c r="K47" s="90"/>
      <c r="L47" s="91"/>
      <c r="M47" s="91"/>
      <c r="N47" s="26"/>
      <c r="O47" s="26"/>
      <c r="P47" s="26"/>
      <c r="Q47" s="26"/>
    </row>
    <row r="48" spans="1:17" x14ac:dyDescent="0.25">
      <c r="A48" s="25"/>
      <c r="B48" s="89"/>
      <c r="C48" s="89"/>
      <c r="D48" s="89"/>
      <c r="E48" s="89"/>
      <c r="F48" s="89"/>
      <c r="G48" s="24"/>
      <c r="H48" s="89"/>
      <c r="I48" s="89"/>
      <c r="J48" s="90"/>
      <c r="K48" s="90"/>
      <c r="L48" s="91"/>
      <c r="M48" s="91"/>
      <c r="N48" s="26"/>
      <c r="O48" s="26"/>
      <c r="P48" s="26"/>
      <c r="Q48" s="26"/>
    </row>
    <row r="49" spans="1:17" x14ac:dyDescent="0.25">
      <c r="A49" s="25"/>
      <c r="B49" s="89"/>
      <c r="C49" s="89"/>
      <c r="D49" s="89"/>
      <c r="E49" s="89"/>
      <c r="F49" s="89"/>
      <c r="G49" s="24"/>
      <c r="H49" s="89"/>
      <c r="I49" s="89"/>
      <c r="J49" s="90"/>
      <c r="K49" s="90"/>
      <c r="L49" s="91"/>
      <c r="M49" s="91"/>
      <c r="N49" s="26"/>
      <c r="O49" s="26"/>
      <c r="P49" s="26"/>
      <c r="Q49" s="26"/>
    </row>
    <row r="50" spans="1:17" x14ac:dyDescent="0.25">
      <c r="A50" s="25"/>
      <c r="B50" s="89"/>
      <c r="C50" s="89"/>
      <c r="D50" s="89"/>
      <c r="E50" s="89"/>
      <c r="F50" s="89"/>
      <c r="G50" s="24"/>
      <c r="H50" s="89"/>
      <c r="I50" s="89"/>
      <c r="J50" s="90"/>
      <c r="K50" s="90"/>
      <c r="L50" s="91"/>
      <c r="M50" s="91"/>
      <c r="N50" s="26"/>
      <c r="O50" s="26"/>
      <c r="P50" s="26"/>
      <c r="Q50" s="26"/>
    </row>
    <row r="51" spans="1:17" x14ac:dyDescent="0.25">
      <c r="A51" s="25"/>
      <c r="B51" s="89"/>
      <c r="C51" s="89"/>
      <c r="D51" s="89"/>
      <c r="E51" s="89"/>
      <c r="F51" s="89"/>
      <c r="G51" s="24"/>
      <c r="H51" s="89"/>
      <c r="I51" s="89"/>
      <c r="J51" s="90"/>
      <c r="K51" s="90"/>
      <c r="L51" s="91"/>
      <c r="M51" s="91"/>
      <c r="N51" s="26"/>
      <c r="O51" s="26"/>
      <c r="P51" s="26"/>
      <c r="Q51" s="26"/>
    </row>
    <row r="52" spans="1:17" x14ac:dyDescent="0.25">
      <c r="A52" s="25"/>
      <c r="B52" s="89"/>
      <c r="C52" s="89"/>
      <c r="D52" s="89"/>
      <c r="E52" s="89"/>
      <c r="F52" s="89"/>
      <c r="G52" s="24"/>
      <c r="H52" s="89"/>
      <c r="I52" s="89"/>
      <c r="J52" s="90"/>
      <c r="K52" s="90"/>
      <c r="L52" s="91"/>
      <c r="M52" s="91"/>
      <c r="N52" s="26"/>
      <c r="O52" s="26"/>
      <c r="P52" s="26"/>
      <c r="Q52" s="26"/>
    </row>
    <row r="53" spans="1:17" x14ac:dyDescent="0.25">
      <c r="A53" s="25"/>
      <c r="B53" s="89"/>
      <c r="C53" s="89"/>
      <c r="D53" s="89"/>
      <c r="E53" s="89"/>
      <c r="F53" s="89"/>
      <c r="G53" s="24"/>
      <c r="H53" s="89"/>
      <c r="I53" s="89"/>
      <c r="J53" s="90"/>
      <c r="K53" s="90"/>
      <c r="L53" s="91"/>
      <c r="M53" s="91"/>
      <c r="N53" s="26"/>
      <c r="O53" s="26"/>
      <c r="P53" s="26"/>
      <c r="Q53" s="26"/>
    </row>
    <row r="54" spans="1:17" x14ac:dyDescent="0.25">
      <c r="A54" s="25"/>
      <c r="B54" s="89"/>
      <c r="C54" s="89"/>
      <c r="D54" s="89"/>
      <c r="E54" s="89"/>
      <c r="F54" s="89"/>
      <c r="G54" s="24"/>
      <c r="H54" s="89"/>
      <c r="I54" s="89"/>
      <c r="J54" s="90"/>
      <c r="K54" s="90"/>
      <c r="L54" s="91"/>
      <c r="M54" s="91"/>
      <c r="N54" s="26"/>
      <c r="O54" s="26"/>
      <c r="P54" s="26"/>
      <c r="Q54" s="26"/>
    </row>
    <row r="55" spans="1:17" x14ac:dyDescent="0.25">
      <c r="A55" s="25"/>
      <c r="B55" s="89"/>
      <c r="C55" s="89"/>
      <c r="D55" s="89"/>
      <c r="E55" s="89"/>
      <c r="F55" s="89"/>
      <c r="G55" s="24"/>
      <c r="H55" s="89"/>
      <c r="I55" s="89"/>
      <c r="J55" s="90"/>
      <c r="K55" s="90"/>
      <c r="L55" s="91"/>
      <c r="M55" s="91"/>
      <c r="N55" s="26"/>
      <c r="O55" s="26"/>
      <c r="P55" s="26"/>
      <c r="Q55" s="26"/>
    </row>
    <row r="56" spans="1:17" x14ac:dyDescent="0.25">
      <c r="A56" s="25"/>
      <c r="B56" s="89"/>
      <c r="C56" s="89"/>
      <c r="D56" s="89"/>
      <c r="E56" s="89"/>
      <c r="F56" s="89"/>
      <c r="G56" s="24"/>
      <c r="H56" s="89"/>
      <c r="I56" s="89"/>
      <c r="J56" s="90"/>
      <c r="K56" s="90"/>
      <c r="L56" s="91"/>
      <c r="M56" s="91"/>
      <c r="N56" s="26"/>
      <c r="O56" s="26"/>
      <c r="P56" s="26"/>
      <c r="Q56" s="26"/>
    </row>
    <row r="57" spans="1:17" x14ac:dyDescent="0.25">
      <c r="A57" s="25"/>
      <c r="B57" s="89"/>
      <c r="C57" s="89"/>
      <c r="D57" s="89"/>
      <c r="E57" s="89"/>
      <c r="F57" s="89"/>
      <c r="G57" s="24"/>
      <c r="H57" s="89"/>
      <c r="I57" s="89"/>
      <c r="J57" s="90"/>
      <c r="K57" s="90"/>
      <c r="L57" s="91"/>
      <c r="M57" s="91"/>
      <c r="N57" s="26"/>
      <c r="O57" s="26"/>
      <c r="P57" s="26"/>
      <c r="Q57" s="26"/>
    </row>
    <row r="58" spans="1:17" x14ac:dyDescent="0.25">
      <c r="A58" s="25"/>
      <c r="B58" s="89"/>
      <c r="C58" s="89"/>
      <c r="D58" s="89"/>
      <c r="E58" s="89"/>
      <c r="F58" s="89"/>
      <c r="G58" s="24"/>
      <c r="H58" s="89"/>
      <c r="I58" s="89"/>
      <c r="J58" s="90"/>
      <c r="K58" s="90"/>
      <c r="L58" s="91"/>
      <c r="M58" s="91"/>
      <c r="N58" s="26"/>
      <c r="O58" s="26"/>
      <c r="P58" s="26"/>
      <c r="Q58" s="26"/>
    </row>
    <row r="59" spans="1:17" x14ac:dyDescent="0.25">
      <c r="A59" s="25"/>
      <c r="B59" s="89"/>
      <c r="C59" s="89"/>
      <c r="D59" s="89"/>
      <c r="E59" s="89"/>
      <c r="F59" s="89"/>
      <c r="G59" s="24"/>
      <c r="H59" s="89"/>
      <c r="I59" s="89"/>
      <c r="J59" s="90"/>
      <c r="K59" s="90"/>
      <c r="L59" s="91"/>
      <c r="M59" s="91"/>
      <c r="N59" s="26"/>
      <c r="O59" s="26"/>
      <c r="P59" s="26"/>
      <c r="Q59" s="26"/>
    </row>
    <row r="60" spans="1:17" x14ac:dyDescent="0.25">
      <c r="A60" s="25"/>
      <c r="B60" s="89"/>
      <c r="C60" s="89"/>
      <c r="D60" s="89"/>
      <c r="E60" s="89"/>
      <c r="F60" s="89"/>
      <c r="G60" s="24"/>
      <c r="H60" s="89"/>
      <c r="I60" s="89"/>
      <c r="J60" s="90"/>
      <c r="K60" s="90"/>
      <c r="L60" s="91"/>
      <c r="M60" s="91"/>
      <c r="N60" s="26"/>
      <c r="O60" s="26"/>
      <c r="P60" s="26"/>
      <c r="Q60" s="26"/>
    </row>
    <row r="61" spans="1:17" x14ac:dyDescent="0.25">
      <c r="A61" s="25"/>
      <c r="B61" s="89"/>
      <c r="C61" s="89"/>
      <c r="D61" s="89"/>
      <c r="E61" s="89"/>
      <c r="F61" s="89"/>
      <c r="G61" s="24"/>
      <c r="H61" s="89"/>
      <c r="I61" s="89"/>
      <c r="J61" s="90"/>
      <c r="K61" s="90"/>
      <c r="L61" s="91"/>
      <c r="M61" s="91"/>
      <c r="N61" s="26"/>
      <c r="O61" s="26"/>
      <c r="P61" s="26"/>
      <c r="Q61" s="26"/>
    </row>
    <row r="62" spans="1:17" x14ac:dyDescent="0.25">
      <c r="A62" s="25"/>
      <c r="B62" s="89"/>
      <c r="C62" s="89"/>
      <c r="D62" s="89"/>
      <c r="E62" s="89"/>
      <c r="F62" s="89"/>
      <c r="G62" s="24"/>
      <c r="H62" s="89"/>
      <c r="I62" s="89"/>
      <c r="J62" s="90"/>
      <c r="K62" s="90"/>
      <c r="L62" s="91"/>
      <c r="M62" s="91"/>
      <c r="N62" s="26"/>
      <c r="O62" s="26"/>
      <c r="P62" s="26"/>
      <c r="Q62" s="26"/>
    </row>
    <row r="63" spans="1:17" x14ac:dyDescent="0.25">
      <c r="A63" s="25"/>
      <c r="B63" s="89"/>
      <c r="C63" s="89"/>
      <c r="D63" s="89"/>
      <c r="E63" s="89"/>
      <c r="F63" s="89"/>
      <c r="G63" s="24"/>
      <c r="H63" s="89"/>
      <c r="I63" s="89"/>
      <c r="J63" s="90"/>
      <c r="K63" s="90"/>
      <c r="L63" s="91"/>
      <c r="M63" s="91"/>
      <c r="N63" s="26"/>
      <c r="O63" s="26"/>
      <c r="P63" s="26"/>
      <c r="Q63" s="26"/>
    </row>
    <row r="64" spans="1:17" x14ac:dyDescent="0.25">
      <c r="A64" s="25"/>
      <c r="B64" s="89"/>
      <c r="C64" s="89"/>
      <c r="D64" s="89"/>
      <c r="E64" s="89"/>
      <c r="F64" s="89"/>
      <c r="G64" s="24"/>
      <c r="H64" s="89"/>
      <c r="I64" s="89"/>
      <c r="J64" s="90"/>
      <c r="K64" s="90"/>
      <c r="L64" s="91"/>
      <c r="M64" s="91"/>
      <c r="N64" s="26"/>
      <c r="O64" s="26"/>
      <c r="P64" s="26"/>
      <c r="Q64" s="26"/>
    </row>
    <row r="66" spans="1:17" x14ac:dyDescent="0.25">
      <c r="A66" s="84" t="s">
        <v>37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</row>
    <row r="68" spans="1:17" x14ac:dyDescent="0.25">
      <c r="A68" s="88" t="s">
        <v>38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1:17" x14ac:dyDescent="0.2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</row>
    <row r="70" spans="1:17" x14ac:dyDescent="0.2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</row>
    <row r="71" spans="1:17" x14ac:dyDescent="0.2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</row>
    <row r="72" spans="1:17" x14ac:dyDescent="0.2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</row>
    <row r="73" spans="1:17" x14ac:dyDescent="0.25">
      <c r="A73" s="83"/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</row>
    <row r="74" spans="1:17" x14ac:dyDescent="0.2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</row>
  </sheetData>
  <sheetProtection algorithmName="SHA-512" hashValue="kCuoIVPpUePVLfmz2RJXgCqvkrzeVkSx/wbRQXvlEd/un0sSIJd7yU7Lk9jpmnlksOYotT/2AHQYFt9kty/8wg==" saltValue="1TUax0Cd860VBfuTK+W3nw==" spinCount="100000" sheet="1" objects="1" scenarios="1"/>
  <mergeCells count="293">
    <mergeCell ref="B60:C60"/>
    <mergeCell ref="D60:F60"/>
    <mergeCell ref="H60:I60"/>
    <mergeCell ref="J60:K60"/>
    <mergeCell ref="L60:M60"/>
    <mergeCell ref="B58:C58"/>
    <mergeCell ref="D58:F58"/>
    <mergeCell ref="H58:I58"/>
    <mergeCell ref="J58:K58"/>
    <mergeCell ref="L58:M58"/>
    <mergeCell ref="B59:C59"/>
    <mergeCell ref="D59:F59"/>
    <mergeCell ref="H59:I59"/>
    <mergeCell ref="J59:K59"/>
    <mergeCell ref="L59:M59"/>
    <mergeCell ref="G11:H11"/>
    <mergeCell ref="G6:H6"/>
    <mergeCell ref="C6:E6"/>
    <mergeCell ref="A6:B6"/>
    <mergeCell ref="B57:C57"/>
    <mergeCell ref="D57:F57"/>
    <mergeCell ref="H57:I57"/>
    <mergeCell ref="J57:K57"/>
    <mergeCell ref="L57:M57"/>
    <mergeCell ref="B45:C45"/>
    <mergeCell ref="D45:F45"/>
    <mergeCell ref="H45:I45"/>
    <mergeCell ref="J45:K45"/>
    <mergeCell ref="L45:M45"/>
    <mergeCell ref="A12:B12"/>
    <mergeCell ref="C12:E12"/>
    <mergeCell ref="G12:H12"/>
    <mergeCell ref="A13:B13"/>
    <mergeCell ref="C13:E13"/>
    <mergeCell ref="G13:H13"/>
    <mergeCell ref="A1:Q1"/>
    <mergeCell ref="B21:C21"/>
    <mergeCell ref="D21:F21"/>
    <mergeCell ref="H21:I21"/>
    <mergeCell ref="J21:K21"/>
    <mergeCell ref="L21:M21"/>
    <mergeCell ref="P9:Q9"/>
    <mergeCell ref="J10:K10"/>
    <mergeCell ref="L10:N10"/>
    <mergeCell ref="P10:Q10"/>
    <mergeCell ref="P6:Q6"/>
    <mergeCell ref="J7:K7"/>
    <mergeCell ref="L7:N7"/>
    <mergeCell ref="P7:Q7"/>
    <mergeCell ref="J8:K8"/>
    <mergeCell ref="L8:N8"/>
    <mergeCell ref="P8:Q8"/>
    <mergeCell ref="A3:H3"/>
    <mergeCell ref="J3:Q3"/>
    <mergeCell ref="A5:B5"/>
    <mergeCell ref="G10:H10"/>
    <mergeCell ref="G5:H5"/>
    <mergeCell ref="C5:E5"/>
    <mergeCell ref="C10:E10"/>
    <mergeCell ref="A9:B9"/>
    <mergeCell ref="C9:E9"/>
    <mergeCell ref="G9:H9"/>
    <mergeCell ref="J6:K6"/>
    <mergeCell ref="L6:N6"/>
    <mergeCell ref="A19:A20"/>
    <mergeCell ref="B19:C20"/>
    <mergeCell ref="D19:F20"/>
    <mergeCell ref="H19:I20"/>
    <mergeCell ref="J19:K20"/>
    <mergeCell ref="L19:M20"/>
    <mergeCell ref="J9:K9"/>
    <mergeCell ref="L9:N9"/>
    <mergeCell ref="J13:K13"/>
    <mergeCell ref="L13:N13"/>
    <mergeCell ref="A7:B7"/>
    <mergeCell ref="C7:E7"/>
    <mergeCell ref="G7:H7"/>
    <mergeCell ref="A8:B8"/>
    <mergeCell ref="C8:E8"/>
    <mergeCell ref="G8:H8"/>
    <mergeCell ref="A10:B10"/>
    <mergeCell ref="A11:B11"/>
    <mergeCell ref="C11:E11"/>
    <mergeCell ref="P13:Q13"/>
    <mergeCell ref="J11:K11"/>
    <mergeCell ref="L11:N11"/>
    <mergeCell ref="P11:Q11"/>
    <mergeCell ref="J12:K12"/>
    <mergeCell ref="L12:N12"/>
    <mergeCell ref="P12:Q12"/>
    <mergeCell ref="J5:K5"/>
    <mergeCell ref="L5:N5"/>
    <mergeCell ref="P5:Q5"/>
    <mergeCell ref="B24:C24"/>
    <mergeCell ref="D24:F24"/>
    <mergeCell ref="H24:I24"/>
    <mergeCell ref="J24:K24"/>
    <mergeCell ref="L24:M24"/>
    <mergeCell ref="N19:N20"/>
    <mergeCell ref="O19:O20"/>
    <mergeCell ref="P19:P20"/>
    <mergeCell ref="Q19:Q20"/>
    <mergeCell ref="B23:C23"/>
    <mergeCell ref="D23:F23"/>
    <mergeCell ref="H23:I23"/>
    <mergeCell ref="J23:K23"/>
    <mergeCell ref="L23:M23"/>
    <mergeCell ref="B22:C22"/>
    <mergeCell ref="D22:F22"/>
    <mergeCell ref="H22:I22"/>
    <mergeCell ref="J22:K22"/>
    <mergeCell ref="L22:M22"/>
    <mergeCell ref="B26:C26"/>
    <mergeCell ref="D26:F26"/>
    <mergeCell ref="H26:I26"/>
    <mergeCell ref="J26:K26"/>
    <mergeCell ref="L26:M26"/>
    <mergeCell ref="B25:C25"/>
    <mergeCell ref="D25:F25"/>
    <mergeCell ref="H25:I25"/>
    <mergeCell ref="J25:K25"/>
    <mergeCell ref="L25:M25"/>
    <mergeCell ref="B28:C28"/>
    <mergeCell ref="D28:F28"/>
    <mergeCell ref="H28:I28"/>
    <mergeCell ref="J28:K28"/>
    <mergeCell ref="L28:M28"/>
    <mergeCell ref="B27:C27"/>
    <mergeCell ref="D27:F27"/>
    <mergeCell ref="H27:I27"/>
    <mergeCell ref="J27:K27"/>
    <mergeCell ref="L27:M27"/>
    <mergeCell ref="B30:C30"/>
    <mergeCell ref="D30:F30"/>
    <mergeCell ref="H30:I30"/>
    <mergeCell ref="J30:K30"/>
    <mergeCell ref="L30:M30"/>
    <mergeCell ref="B29:C29"/>
    <mergeCell ref="D29:F29"/>
    <mergeCell ref="H29:I29"/>
    <mergeCell ref="J29:K29"/>
    <mergeCell ref="L29:M29"/>
    <mergeCell ref="B32:C32"/>
    <mergeCell ref="D32:F32"/>
    <mergeCell ref="H32:I32"/>
    <mergeCell ref="J32:K32"/>
    <mergeCell ref="L32:M32"/>
    <mergeCell ref="B31:C31"/>
    <mergeCell ref="D31:F31"/>
    <mergeCell ref="H31:I31"/>
    <mergeCell ref="J31:K31"/>
    <mergeCell ref="L31:M31"/>
    <mergeCell ref="D46:F46"/>
    <mergeCell ref="H46:I46"/>
    <mergeCell ref="J46:K46"/>
    <mergeCell ref="L46:M46"/>
    <mergeCell ref="B47:C47"/>
    <mergeCell ref="D47:F47"/>
    <mergeCell ref="H47:I47"/>
    <mergeCell ref="J47:K47"/>
    <mergeCell ref="L47:M47"/>
    <mergeCell ref="B46:C46"/>
    <mergeCell ref="B49:C49"/>
    <mergeCell ref="D49:F49"/>
    <mergeCell ref="H49:I49"/>
    <mergeCell ref="J49:K49"/>
    <mergeCell ref="L49:M49"/>
    <mergeCell ref="B48:C48"/>
    <mergeCell ref="D48:F48"/>
    <mergeCell ref="H48:I48"/>
    <mergeCell ref="J48:K48"/>
    <mergeCell ref="L48:M48"/>
    <mergeCell ref="B51:C51"/>
    <mergeCell ref="D51:F51"/>
    <mergeCell ref="H51:I51"/>
    <mergeCell ref="J51:K51"/>
    <mergeCell ref="L51:M51"/>
    <mergeCell ref="B50:C50"/>
    <mergeCell ref="D50:F50"/>
    <mergeCell ref="H50:I50"/>
    <mergeCell ref="J50:K50"/>
    <mergeCell ref="L50:M50"/>
    <mergeCell ref="H54:I54"/>
    <mergeCell ref="J54:K54"/>
    <mergeCell ref="L54:M54"/>
    <mergeCell ref="B53:C53"/>
    <mergeCell ref="D53:F53"/>
    <mergeCell ref="H53:I53"/>
    <mergeCell ref="J53:K53"/>
    <mergeCell ref="L53:M53"/>
    <mergeCell ref="B52:C52"/>
    <mergeCell ref="D52:F52"/>
    <mergeCell ref="H52:I52"/>
    <mergeCell ref="J52:K52"/>
    <mergeCell ref="L52:M52"/>
    <mergeCell ref="B34:C34"/>
    <mergeCell ref="D34:F34"/>
    <mergeCell ref="H34:I34"/>
    <mergeCell ref="J34:K34"/>
    <mergeCell ref="L34:M34"/>
    <mergeCell ref="B33:C33"/>
    <mergeCell ref="D33:F33"/>
    <mergeCell ref="H33:I33"/>
    <mergeCell ref="J33:K33"/>
    <mergeCell ref="L33:M33"/>
    <mergeCell ref="B36:C36"/>
    <mergeCell ref="D36:F36"/>
    <mergeCell ref="H36:I36"/>
    <mergeCell ref="J36:K36"/>
    <mergeCell ref="L36:M36"/>
    <mergeCell ref="B35:C35"/>
    <mergeCell ref="D35:F35"/>
    <mergeCell ref="H35:I35"/>
    <mergeCell ref="J35:K35"/>
    <mergeCell ref="L35:M35"/>
    <mergeCell ref="B38:C38"/>
    <mergeCell ref="D38:F38"/>
    <mergeCell ref="H38:I38"/>
    <mergeCell ref="J38:K38"/>
    <mergeCell ref="L38:M38"/>
    <mergeCell ref="B37:C37"/>
    <mergeCell ref="D37:F37"/>
    <mergeCell ref="H37:I37"/>
    <mergeCell ref="J37:K37"/>
    <mergeCell ref="L37:M37"/>
    <mergeCell ref="B40:C40"/>
    <mergeCell ref="D40:F40"/>
    <mergeCell ref="H40:I40"/>
    <mergeCell ref="J40:K40"/>
    <mergeCell ref="L40:M40"/>
    <mergeCell ref="B39:C39"/>
    <mergeCell ref="D39:F39"/>
    <mergeCell ref="H39:I39"/>
    <mergeCell ref="J39:K39"/>
    <mergeCell ref="L39:M39"/>
    <mergeCell ref="B42:C42"/>
    <mergeCell ref="D42:F42"/>
    <mergeCell ref="H42:I42"/>
    <mergeCell ref="J42:K42"/>
    <mergeCell ref="L42:M42"/>
    <mergeCell ref="B41:C41"/>
    <mergeCell ref="D41:F41"/>
    <mergeCell ref="H41:I41"/>
    <mergeCell ref="J41:K41"/>
    <mergeCell ref="L41:M41"/>
    <mergeCell ref="J61:K61"/>
    <mergeCell ref="L61:M61"/>
    <mergeCell ref="B44:C44"/>
    <mergeCell ref="D44:F44"/>
    <mergeCell ref="H44:I44"/>
    <mergeCell ref="J44:K44"/>
    <mergeCell ref="L44:M44"/>
    <mergeCell ref="B43:C43"/>
    <mergeCell ref="D43:F43"/>
    <mergeCell ref="H43:I43"/>
    <mergeCell ref="J43:K43"/>
    <mergeCell ref="L43:M43"/>
    <mergeCell ref="B56:C56"/>
    <mergeCell ref="D56:F56"/>
    <mergeCell ref="H56:I56"/>
    <mergeCell ref="J56:K56"/>
    <mergeCell ref="L56:M56"/>
    <mergeCell ref="B55:C55"/>
    <mergeCell ref="D55:F55"/>
    <mergeCell ref="H55:I55"/>
    <mergeCell ref="J55:K55"/>
    <mergeCell ref="L55:M55"/>
    <mergeCell ref="B54:C54"/>
    <mergeCell ref="D54:F54"/>
    <mergeCell ref="A69:Q74"/>
    <mergeCell ref="A15:Q15"/>
    <mergeCell ref="A17:Q17"/>
    <mergeCell ref="G19:G20"/>
    <mergeCell ref="A66:Q66"/>
    <mergeCell ref="A68:Q68"/>
    <mergeCell ref="B64:C64"/>
    <mergeCell ref="D64:F64"/>
    <mergeCell ref="H64:I64"/>
    <mergeCell ref="J64:K64"/>
    <mergeCell ref="L64:M64"/>
    <mergeCell ref="B63:C63"/>
    <mergeCell ref="D63:F63"/>
    <mergeCell ref="H63:I63"/>
    <mergeCell ref="J63:K63"/>
    <mergeCell ref="L63:M63"/>
    <mergeCell ref="B62:C62"/>
    <mergeCell ref="D62:F62"/>
    <mergeCell ref="H62:I62"/>
    <mergeCell ref="J62:K62"/>
    <mergeCell ref="L62:M62"/>
    <mergeCell ref="B61:C61"/>
    <mergeCell ref="D61:F61"/>
    <mergeCell ref="H61:I6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CD2E5-217A-42ED-AAE5-D4955E7F3C66}">
  <dimension ref="A1:J45"/>
  <sheetViews>
    <sheetView zoomScaleNormal="100" workbookViewId="0">
      <selection activeCell="M24" sqref="M24"/>
    </sheetView>
  </sheetViews>
  <sheetFormatPr defaultRowHeight="15" x14ac:dyDescent="0.25"/>
  <cols>
    <col min="1" max="1" width="8.5703125" bestFit="1" customWidth="1"/>
    <col min="2" max="2" width="12" bestFit="1" customWidth="1"/>
    <col min="3" max="3" width="12" customWidth="1"/>
    <col min="4" max="4" width="10" bestFit="1" customWidth="1"/>
    <col min="5" max="5" width="11" bestFit="1" customWidth="1"/>
    <col min="6" max="6" width="12.5703125" bestFit="1" customWidth="1"/>
    <col min="7" max="7" width="11.85546875" bestFit="1" customWidth="1"/>
    <col min="8" max="8" width="14.28515625" bestFit="1" customWidth="1"/>
    <col min="9" max="10" width="16.5703125" bestFit="1" customWidth="1"/>
  </cols>
  <sheetData>
    <row r="1" spans="1:10" x14ac:dyDescent="0.25">
      <c r="A1" s="19" t="s">
        <v>101</v>
      </c>
      <c r="B1" s="19" t="s">
        <v>102</v>
      </c>
      <c r="C1" s="19" t="s">
        <v>110</v>
      </c>
      <c r="D1" s="19" t="s">
        <v>103</v>
      </c>
      <c r="E1" s="19" t="s">
        <v>104</v>
      </c>
      <c r="F1" s="19" t="s">
        <v>105</v>
      </c>
      <c r="G1" s="19" t="s">
        <v>106</v>
      </c>
      <c r="H1" s="19" t="s">
        <v>107</v>
      </c>
      <c r="I1" s="19" t="s">
        <v>108</v>
      </c>
      <c r="J1" s="19" t="s">
        <v>109</v>
      </c>
    </row>
    <row r="2" spans="1:10" x14ac:dyDescent="0.25">
      <c r="A2" s="20">
        <f>'Personal details'!B21</f>
        <v>0</v>
      </c>
      <c r="B2" s="20">
        <f>'Personal details'!D21</f>
        <v>0</v>
      </c>
      <c r="C2" s="20">
        <f>'Personal details'!G21</f>
        <v>0</v>
      </c>
      <c r="D2" s="20">
        <f>'Personal details'!A21</f>
        <v>0</v>
      </c>
      <c r="E2" s="20">
        <f>'Personal details'!L21</f>
        <v>0</v>
      </c>
      <c r="F2" s="20">
        <f>General!B9</f>
        <v>0</v>
      </c>
      <c r="G2" s="20">
        <f>'Personal details'!Q21</f>
        <v>0</v>
      </c>
      <c r="H2" s="20">
        <f>'Personal details'!O21</f>
        <v>0</v>
      </c>
      <c r="I2" s="20">
        <f>'Personal details'!N21</f>
        <v>0</v>
      </c>
      <c r="J2" s="20">
        <f>'Personal details'!P21</f>
        <v>0</v>
      </c>
    </row>
    <row r="3" spans="1:10" x14ac:dyDescent="0.25">
      <c r="A3" s="20">
        <f>'Personal details'!B22</f>
        <v>0</v>
      </c>
      <c r="B3" s="20">
        <f>'Personal details'!D22</f>
        <v>0</v>
      </c>
      <c r="C3" s="20">
        <f>'Personal details'!G22</f>
        <v>0</v>
      </c>
      <c r="D3" s="20">
        <f>'Personal details'!A22</f>
        <v>0</v>
      </c>
      <c r="E3" s="20">
        <f>'Personal details'!L22</f>
        <v>0</v>
      </c>
      <c r="F3" s="20">
        <f>General!B9</f>
        <v>0</v>
      </c>
      <c r="G3" s="20">
        <f>'Personal details'!Q22</f>
        <v>0</v>
      </c>
      <c r="H3" s="20">
        <f>'Personal details'!O22</f>
        <v>0</v>
      </c>
      <c r="I3" s="20">
        <f>'Personal details'!N22</f>
        <v>0</v>
      </c>
      <c r="J3" s="20">
        <f>'Personal details'!P22</f>
        <v>0</v>
      </c>
    </row>
    <row r="4" spans="1:10" x14ac:dyDescent="0.25">
      <c r="A4" s="20">
        <f>'Personal details'!B23</f>
        <v>0</v>
      </c>
      <c r="B4" s="20">
        <f>'Personal details'!D23</f>
        <v>0</v>
      </c>
      <c r="C4" s="20">
        <f>'Personal details'!G23</f>
        <v>0</v>
      </c>
      <c r="D4" s="20">
        <f>'Personal details'!A23</f>
        <v>0</v>
      </c>
      <c r="E4" s="20">
        <f>'Personal details'!L23</f>
        <v>0</v>
      </c>
      <c r="F4" s="20">
        <f>General!B9</f>
        <v>0</v>
      </c>
      <c r="G4" s="20">
        <f>'Personal details'!Q23</f>
        <v>0</v>
      </c>
      <c r="H4" s="20">
        <f>'Personal details'!O23</f>
        <v>0</v>
      </c>
      <c r="I4" s="20">
        <f>'Personal details'!N23</f>
        <v>0</v>
      </c>
      <c r="J4" s="20">
        <f>'Personal details'!P23</f>
        <v>0</v>
      </c>
    </row>
    <row r="5" spans="1:10" x14ac:dyDescent="0.25">
      <c r="A5" s="20">
        <f>'Personal details'!B24</f>
        <v>0</v>
      </c>
      <c r="B5" s="20">
        <f>'Personal details'!D24</f>
        <v>0</v>
      </c>
      <c r="C5" s="20">
        <f>'Personal details'!G24</f>
        <v>0</v>
      </c>
      <c r="D5" s="20">
        <f>'Personal details'!A24</f>
        <v>0</v>
      </c>
      <c r="E5" s="20">
        <f>'Personal details'!L24</f>
        <v>0</v>
      </c>
      <c r="F5" s="20">
        <f>General!B9</f>
        <v>0</v>
      </c>
      <c r="G5" s="20">
        <f>'Personal details'!Q24</f>
        <v>0</v>
      </c>
      <c r="H5" s="20">
        <f>'Personal details'!O24</f>
        <v>0</v>
      </c>
      <c r="I5" s="20">
        <f>'Personal details'!N24</f>
        <v>0</v>
      </c>
      <c r="J5" s="20">
        <f>'Personal details'!P24</f>
        <v>0</v>
      </c>
    </row>
    <row r="6" spans="1:10" x14ac:dyDescent="0.25">
      <c r="A6" s="20">
        <f>'Personal details'!B25</f>
        <v>0</v>
      </c>
      <c r="B6" s="20">
        <f>'Personal details'!D25</f>
        <v>0</v>
      </c>
      <c r="C6" s="20">
        <f>'Personal details'!G25</f>
        <v>0</v>
      </c>
      <c r="D6" s="20">
        <f>'Personal details'!A25</f>
        <v>0</v>
      </c>
      <c r="E6" s="20">
        <f>'Personal details'!L25</f>
        <v>0</v>
      </c>
      <c r="F6" s="20">
        <f>General!B9</f>
        <v>0</v>
      </c>
      <c r="G6" s="20">
        <f>'Personal details'!Q25</f>
        <v>0</v>
      </c>
      <c r="H6" s="20">
        <f>'Personal details'!O25</f>
        <v>0</v>
      </c>
      <c r="I6" s="20">
        <f>'Personal details'!N25</f>
        <v>0</v>
      </c>
      <c r="J6" s="20">
        <f>'Personal details'!P25</f>
        <v>0</v>
      </c>
    </row>
    <row r="7" spans="1:10" x14ac:dyDescent="0.25">
      <c r="A7" s="20">
        <f>'Personal details'!B26</f>
        <v>0</v>
      </c>
      <c r="B7" s="20">
        <f>'Personal details'!D26</f>
        <v>0</v>
      </c>
      <c r="C7" s="20">
        <f>'Personal details'!G26</f>
        <v>0</v>
      </c>
      <c r="D7" s="20">
        <f>'Personal details'!A26</f>
        <v>0</v>
      </c>
      <c r="E7" s="20">
        <f>'Personal details'!L26</f>
        <v>0</v>
      </c>
      <c r="F7" s="20">
        <f>General!B9</f>
        <v>0</v>
      </c>
      <c r="G7" s="20">
        <f>'Personal details'!Q26</f>
        <v>0</v>
      </c>
      <c r="H7" s="20">
        <f>'Personal details'!O26</f>
        <v>0</v>
      </c>
      <c r="I7" s="20">
        <f>'Personal details'!N26</f>
        <v>0</v>
      </c>
      <c r="J7" s="20">
        <f>'Personal details'!P26</f>
        <v>0</v>
      </c>
    </row>
    <row r="8" spans="1:10" x14ac:dyDescent="0.25">
      <c r="A8" s="20">
        <f>'Personal details'!B27</f>
        <v>0</v>
      </c>
      <c r="B8" s="20">
        <f>'Personal details'!D27</f>
        <v>0</v>
      </c>
      <c r="C8" s="20">
        <f>'Personal details'!G27</f>
        <v>0</v>
      </c>
      <c r="D8" s="20">
        <f>'Personal details'!A27</f>
        <v>0</v>
      </c>
      <c r="E8" s="20">
        <f>'Personal details'!L27</f>
        <v>0</v>
      </c>
      <c r="F8" s="20">
        <f>General!B9</f>
        <v>0</v>
      </c>
      <c r="G8" s="20">
        <f>'Personal details'!Q27</f>
        <v>0</v>
      </c>
      <c r="H8" s="20">
        <f>'Personal details'!O27</f>
        <v>0</v>
      </c>
      <c r="I8" s="20">
        <f>'Personal details'!N27</f>
        <v>0</v>
      </c>
      <c r="J8" s="20">
        <f>'Personal details'!P27</f>
        <v>0</v>
      </c>
    </row>
    <row r="9" spans="1:10" x14ac:dyDescent="0.25">
      <c r="A9" s="20">
        <f>'Personal details'!B28</f>
        <v>0</v>
      </c>
      <c r="B9" s="20">
        <f>'Personal details'!D28</f>
        <v>0</v>
      </c>
      <c r="C9" s="20">
        <f>'Personal details'!G28</f>
        <v>0</v>
      </c>
      <c r="D9" s="20">
        <f>'Personal details'!A28</f>
        <v>0</v>
      </c>
      <c r="E9" s="20">
        <f>'Personal details'!L28</f>
        <v>0</v>
      </c>
      <c r="F9" s="20">
        <f>General!B9</f>
        <v>0</v>
      </c>
      <c r="G9" s="20">
        <f>'Personal details'!Q28</f>
        <v>0</v>
      </c>
      <c r="H9" s="20">
        <f>'Personal details'!O28</f>
        <v>0</v>
      </c>
      <c r="I9" s="20">
        <f>'Personal details'!N28</f>
        <v>0</v>
      </c>
      <c r="J9" s="20">
        <f>'Personal details'!P28</f>
        <v>0</v>
      </c>
    </row>
    <row r="10" spans="1:10" x14ac:dyDescent="0.25">
      <c r="A10" s="20">
        <f>'Personal details'!B29</f>
        <v>0</v>
      </c>
      <c r="B10" s="20">
        <f>'Personal details'!D29</f>
        <v>0</v>
      </c>
      <c r="C10" s="20">
        <f>'Personal details'!G29</f>
        <v>0</v>
      </c>
      <c r="D10" s="20">
        <f>'Personal details'!A29</f>
        <v>0</v>
      </c>
      <c r="E10" s="20">
        <f>'Personal details'!L29</f>
        <v>0</v>
      </c>
      <c r="F10" s="20">
        <f>General!B9</f>
        <v>0</v>
      </c>
      <c r="G10" s="20">
        <f>'Personal details'!Q29</f>
        <v>0</v>
      </c>
      <c r="H10" s="20">
        <f>'Personal details'!O29</f>
        <v>0</v>
      </c>
      <c r="I10" s="20">
        <f>'Personal details'!N29</f>
        <v>0</v>
      </c>
      <c r="J10" s="20">
        <f>'Personal details'!P29</f>
        <v>0</v>
      </c>
    </row>
    <row r="11" spans="1:10" x14ac:dyDescent="0.25">
      <c r="A11" s="20">
        <f>'Personal details'!B30</f>
        <v>0</v>
      </c>
      <c r="B11" s="20">
        <f>'Personal details'!D30</f>
        <v>0</v>
      </c>
      <c r="C11" s="20">
        <f>'Personal details'!G30</f>
        <v>0</v>
      </c>
      <c r="D11" s="20">
        <f>'Personal details'!A30</f>
        <v>0</v>
      </c>
      <c r="E11" s="20">
        <f>'Personal details'!L30</f>
        <v>0</v>
      </c>
      <c r="F11" s="20">
        <f>General!B9</f>
        <v>0</v>
      </c>
      <c r="G11" s="20">
        <f>'Personal details'!Q30</f>
        <v>0</v>
      </c>
      <c r="H11" s="20">
        <f>'Personal details'!O30</f>
        <v>0</v>
      </c>
      <c r="I11" s="20">
        <f>'Personal details'!N30</f>
        <v>0</v>
      </c>
      <c r="J11" s="20">
        <f>'Personal details'!P30</f>
        <v>0</v>
      </c>
    </row>
    <row r="12" spans="1:10" x14ac:dyDescent="0.25">
      <c r="A12" s="20">
        <f>'Personal details'!B31</f>
        <v>0</v>
      </c>
      <c r="B12" s="20">
        <f>'Personal details'!D31</f>
        <v>0</v>
      </c>
      <c r="C12" s="20">
        <f>'Personal details'!G31</f>
        <v>0</v>
      </c>
      <c r="D12" s="20">
        <f>'Personal details'!A31</f>
        <v>0</v>
      </c>
      <c r="E12" s="20">
        <f>'Personal details'!L31</f>
        <v>0</v>
      </c>
      <c r="F12" s="20">
        <f>General!B9</f>
        <v>0</v>
      </c>
      <c r="G12" s="20">
        <f>'Personal details'!Q31</f>
        <v>0</v>
      </c>
      <c r="H12" s="20">
        <f>'Personal details'!O31</f>
        <v>0</v>
      </c>
      <c r="I12" s="20">
        <f>'Personal details'!N31</f>
        <v>0</v>
      </c>
      <c r="J12" s="20">
        <f>'Personal details'!P31</f>
        <v>0</v>
      </c>
    </row>
    <row r="13" spans="1:10" x14ac:dyDescent="0.25">
      <c r="A13" s="20">
        <f>'Personal details'!B32</f>
        <v>0</v>
      </c>
      <c r="B13" s="20">
        <f>'Personal details'!D32</f>
        <v>0</v>
      </c>
      <c r="C13" s="20">
        <f>'Personal details'!G32</f>
        <v>0</v>
      </c>
      <c r="D13" s="20">
        <f>'Personal details'!A32</f>
        <v>0</v>
      </c>
      <c r="E13" s="20">
        <f>'Personal details'!L32</f>
        <v>0</v>
      </c>
      <c r="F13" s="20">
        <f>General!B9</f>
        <v>0</v>
      </c>
      <c r="G13" s="20">
        <f>'Personal details'!Q32</f>
        <v>0</v>
      </c>
      <c r="H13" s="20">
        <f>'Personal details'!O32</f>
        <v>0</v>
      </c>
      <c r="I13" s="20">
        <f>'Personal details'!N32</f>
        <v>0</v>
      </c>
      <c r="J13" s="20">
        <f>'Personal details'!P32</f>
        <v>0</v>
      </c>
    </row>
    <row r="14" spans="1:10" x14ac:dyDescent="0.25">
      <c r="A14" s="20">
        <f>'Personal details'!B33</f>
        <v>0</v>
      </c>
      <c r="B14" s="20">
        <f>'Personal details'!D33</f>
        <v>0</v>
      </c>
      <c r="C14" s="20">
        <f>'Personal details'!G33</f>
        <v>0</v>
      </c>
      <c r="D14" s="20">
        <f>'Personal details'!A33</f>
        <v>0</v>
      </c>
      <c r="E14" s="20">
        <f>'Personal details'!L33</f>
        <v>0</v>
      </c>
      <c r="F14" s="20">
        <f>General!B9</f>
        <v>0</v>
      </c>
      <c r="G14" s="20">
        <f>'Personal details'!Q33</f>
        <v>0</v>
      </c>
      <c r="H14" s="20">
        <f>'Personal details'!O33</f>
        <v>0</v>
      </c>
      <c r="I14" s="20">
        <f>'Personal details'!N33</f>
        <v>0</v>
      </c>
      <c r="J14" s="20">
        <f>'Personal details'!P33</f>
        <v>0</v>
      </c>
    </row>
    <row r="15" spans="1:10" ht="15" customHeight="1" x14ac:dyDescent="0.25">
      <c r="A15" s="20">
        <f>'Personal details'!B34</f>
        <v>0</v>
      </c>
      <c r="B15" s="20">
        <f>'Personal details'!D34</f>
        <v>0</v>
      </c>
      <c r="C15" s="20">
        <f>'Personal details'!G34</f>
        <v>0</v>
      </c>
      <c r="D15" s="20">
        <f>'Personal details'!A34</f>
        <v>0</v>
      </c>
      <c r="E15" s="20">
        <f>'Personal details'!L34</f>
        <v>0</v>
      </c>
      <c r="F15" s="20">
        <f>General!B9</f>
        <v>0</v>
      </c>
      <c r="G15" s="20">
        <f>'Personal details'!Q34</f>
        <v>0</v>
      </c>
      <c r="H15" s="20">
        <f>'Personal details'!O34</f>
        <v>0</v>
      </c>
      <c r="I15" s="20">
        <f>'Personal details'!N34</f>
        <v>0</v>
      </c>
      <c r="J15" s="20">
        <f>'Personal details'!P34</f>
        <v>0</v>
      </c>
    </row>
    <row r="16" spans="1:10" x14ac:dyDescent="0.25">
      <c r="A16" s="20">
        <f>'Personal details'!B35</f>
        <v>0</v>
      </c>
      <c r="B16" s="20">
        <f>'Personal details'!D35</f>
        <v>0</v>
      </c>
      <c r="C16" s="20">
        <f>'Personal details'!G35</f>
        <v>0</v>
      </c>
      <c r="D16" s="20">
        <f>'Personal details'!A35</f>
        <v>0</v>
      </c>
      <c r="E16" s="20">
        <f>'Personal details'!L35</f>
        <v>0</v>
      </c>
      <c r="F16" s="20">
        <f>General!B9</f>
        <v>0</v>
      </c>
      <c r="G16" s="20">
        <f>'Personal details'!Q35</f>
        <v>0</v>
      </c>
      <c r="H16" s="20">
        <f>'Personal details'!O35</f>
        <v>0</v>
      </c>
      <c r="I16" s="20">
        <f>'Personal details'!N35</f>
        <v>0</v>
      </c>
      <c r="J16" s="20">
        <f>'Personal details'!P35</f>
        <v>0</v>
      </c>
    </row>
    <row r="17" spans="1:10" x14ac:dyDescent="0.25">
      <c r="A17" s="20">
        <f>'Personal details'!B36</f>
        <v>0</v>
      </c>
      <c r="B17" s="20">
        <f>'Personal details'!D36</f>
        <v>0</v>
      </c>
      <c r="C17" s="20">
        <f>'Personal details'!G36</f>
        <v>0</v>
      </c>
      <c r="D17" s="20">
        <f>'Personal details'!A36</f>
        <v>0</v>
      </c>
      <c r="E17" s="20">
        <f>'Personal details'!L36</f>
        <v>0</v>
      </c>
      <c r="F17" s="20">
        <f>General!B9</f>
        <v>0</v>
      </c>
      <c r="G17" s="20">
        <f>'Personal details'!Q36</f>
        <v>0</v>
      </c>
      <c r="H17" s="20">
        <f>'Personal details'!O36</f>
        <v>0</v>
      </c>
      <c r="I17" s="20">
        <f>'Personal details'!N36</f>
        <v>0</v>
      </c>
      <c r="J17" s="20">
        <f>'Personal details'!P36</f>
        <v>0</v>
      </c>
    </row>
    <row r="18" spans="1:10" x14ac:dyDescent="0.25">
      <c r="A18" s="20">
        <f>'Personal details'!B37</f>
        <v>0</v>
      </c>
      <c r="B18" s="20">
        <f>'Personal details'!D37</f>
        <v>0</v>
      </c>
      <c r="C18" s="20">
        <f>'Personal details'!G37</f>
        <v>0</v>
      </c>
      <c r="D18" s="20">
        <f>'Personal details'!A37</f>
        <v>0</v>
      </c>
      <c r="E18" s="20">
        <f>'Personal details'!L37</f>
        <v>0</v>
      </c>
      <c r="F18" s="20">
        <f>General!B9</f>
        <v>0</v>
      </c>
      <c r="G18" s="20">
        <f>'Personal details'!Q37</f>
        <v>0</v>
      </c>
      <c r="H18" s="20">
        <f>'Personal details'!O37</f>
        <v>0</v>
      </c>
      <c r="I18" s="20">
        <f>'Personal details'!N37</f>
        <v>0</v>
      </c>
      <c r="J18" s="20">
        <f>'Personal details'!P37</f>
        <v>0</v>
      </c>
    </row>
    <row r="19" spans="1:10" x14ac:dyDescent="0.25">
      <c r="A19" s="20">
        <f>'Personal details'!B38</f>
        <v>0</v>
      </c>
      <c r="B19" s="20">
        <f>'Personal details'!D38</f>
        <v>0</v>
      </c>
      <c r="C19" s="20">
        <f>'Personal details'!G38</f>
        <v>0</v>
      </c>
      <c r="D19" s="20">
        <f>'Personal details'!A38</f>
        <v>0</v>
      </c>
      <c r="E19" s="20">
        <f>'Personal details'!L38</f>
        <v>0</v>
      </c>
      <c r="F19" s="20">
        <f>General!B9</f>
        <v>0</v>
      </c>
      <c r="G19" s="20">
        <f>'Personal details'!Q38</f>
        <v>0</v>
      </c>
      <c r="H19" s="20">
        <f>'Personal details'!O38</f>
        <v>0</v>
      </c>
      <c r="I19" s="20">
        <f>'Personal details'!N38</f>
        <v>0</v>
      </c>
      <c r="J19" s="20">
        <f>'Personal details'!P38</f>
        <v>0</v>
      </c>
    </row>
    <row r="20" spans="1:10" x14ac:dyDescent="0.25">
      <c r="A20" s="20">
        <f>'Personal details'!B39</f>
        <v>0</v>
      </c>
      <c r="B20" s="20">
        <f>'Personal details'!D39</f>
        <v>0</v>
      </c>
      <c r="C20" s="20">
        <f>'Personal details'!G39</f>
        <v>0</v>
      </c>
      <c r="D20" s="20">
        <f>'Personal details'!A39</f>
        <v>0</v>
      </c>
      <c r="E20" s="20">
        <f>'Personal details'!L39</f>
        <v>0</v>
      </c>
      <c r="F20" s="20">
        <f>General!B9</f>
        <v>0</v>
      </c>
      <c r="G20" s="20">
        <f>'Personal details'!Q39</f>
        <v>0</v>
      </c>
      <c r="H20" s="20">
        <f>'Personal details'!O39</f>
        <v>0</v>
      </c>
      <c r="I20" s="20">
        <f>'Personal details'!N39</f>
        <v>0</v>
      </c>
      <c r="J20" s="20">
        <f>'Personal details'!P39</f>
        <v>0</v>
      </c>
    </row>
    <row r="21" spans="1:10" x14ac:dyDescent="0.25">
      <c r="A21" s="20">
        <f>'Personal details'!B40</f>
        <v>0</v>
      </c>
      <c r="B21" s="20">
        <f>'Personal details'!D40</f>
        <v>0</v>
      </c>
      <c r="C21" s="20">
        <f>'Personal details'!G40</f>
        <v>0</v>
      </c>
      <c r="D21" s="20">
        <f>'Personal details'!A40</f>
        <v>0</v>
      </c>
      <c r="E21" s="20">
        <f>'Personal details'!L40</f>
        <v>0</v>
      </c>
      <c r="F21" s="20">
        <f>General!B9</f>
        <v>0</v>
      </c>
      <c r="G21" s="20">
        <f>'Personal details'!Q40</f>
        <v>0</v>
      </c>
      <c r="H21" s="20">
        <f>'Personal details'!O40</f>
        <v>0</v>
      </c>
      <c r="I21" s="20">
        <f>'Personal details'!N40</f>
        <v>0</v>
      </c>
      <c r="J21" s="20">
        <f>'Personal details'!P40</f>
        <v>0</v>
      </c>
    </row>
    <row r="22" spans="1:10" x14ac:dyDescent="0.25">
      <c r="A22" s="20">
        <f>'Personal details'!B41</f>
        <v>0</v>
      </c>
      <c r="B22" s="20">
        <f>'Personal details'!D41</f>
        <v>0</v>
      </c>
      <c r="C22" s="20">
        <f>'Personal details'!G41</f>
        <v>0</v>
      </c>
      <c r="D22" s="20">
        <f>'Personal details'!A41</f>
        <v>0</v>
      </c>
      <c r="E22" s="20">
        <f>'Personal details'!L41</f>
        <v>0</v>
      </c>
      <c r="F22" s="20">
        <f>General!B9</f>
        <v>0</v>
      </c>
      <c r="G22" s="20">
        <f>'Personal details'!Q41</f>
        <v>0</v>
      </c>
      <c r="H22" s="20">
        <f>'Personal details'!O41</f>
        <v>0</v>
      </c>
      <c r="I22" s="20">
        <f>'Personal details'!N41</f>
        <v>0</v>
      </c>
      <c r="J22" s="20">
        <f>'Personal details'!P41</f>
        <v>0</v>
      </c>
    </row>
    <row r="23" spans="1:10" x14ac:dyDescent="0.25">
      <c r="A23" s="20">
        <f>'Personal details'!B42</f>
        <v>0</v>
      </c>
      <c r="B23" s="20">
        <f>'Personal details'!D42</f>
        <v>0</v>
      </c>
      <c r="C23" s="20">
        <f>'Personal details'!G42</f>
        <v>0</v>
      </c>
      <c r="D23" s="20">
        <f>'Personal details'!A42</f>
        <v>0</v>
      </c>
      <c r="E23" s="20">
        <f>'Personal details'!L42</f>
        <v>0</v>
      </c>
      <c r="F23" s="20">
        <f>General!B9</f>
        <v>0</v>
      </c>
      <c r="G23" s="20">
        <f>'Personal details'!Q42</f>
        <v>0</v>
      </c>
      <c r="H23" s="20">
        <f>'Personal details'!O42</f>
        <v>0</v>
      </c>
      <c r="I23" s="20">
        <f>'Personal details'!N42</f>
        <v>0</v>
      </c>
      <c r="J23" s="20">
        <f>'Personal details'!P42</f>
        <v>0</v>
      </c>
    </row>
    <row r="24" spans="1:10" x14ac:dyDescent="0.25">
      <c r="A24" s="20">
        <f>'Personal details'!B43</f>
        <v>0</v>
      </c>
      <c r="B24" s="20">
        <f>'Personal details'!D43</f>
        <v>0</v>
      </c>
      <c r="C24" s="20">
        <f>'Personal details'!G43</f>
        <v>0</v>
      </c>
      <c r="D24" s="20">
        <f>'Personal details'!A43</f>
        <v>0</v>
      </c>
      <c r="E24" s="20">
        <f>'Personal details'!L43</f>
        <v>0</v>
      </c>
      <c r="F24" s="20">
        <f>General!B9</f>
        <v>0</v>
      </c>
      <c r="G24" s="20">
        <f>'Personal details'!Q43</f>
        <v>0</v>
      </c>
      <c r="H24" s="20">
        <f>'Personal details'!O43</f>
        <v>0</v>
      </c>
      <c r="I24" s="20">
        <f>'Personal details'!N43</f>
        <v>0</v>
      </c>
      <c r="J24" s="20">
        <f>'Personal details'!P43</f>
        <v>0</v>
      </c>
    </row>
    <row r="25" spans="1:10" x14ac:dyDescent="0.25">
      <c r="A25" s="20">
        <f>'Personal details'!B44</f>
        <v>0</v>
      </c>
      <c r="B25" s="20">
        <f>'Personal details'!D44</f>
        <v>0</v>
      </c>
      <c r="C25" s="20">
        <f>'Personal details'!G44</f>
        <v>0</v>
      </c>
      <c r="D25" s="20">
        <f>'Personal details'!A44</f>
        <v>0</v>
      </c>
      <c r="E25" s="20">
        <f>'Personal details'!L44</f>
        <v>0</v>
      </c>
      <c r="F25" s="20">
        <f>General!B9</f>
        <v>0</v>
      </c>
      <c r="G25" s="20">
        <f>'Personal details'!Q44</f>
        <v>0</v>
      </c>
      <c r="H25" s="20">
        <f>'Personal details'!O44</f>
        <v>0</v>
      </c>
      <c r="I25" s="20">
        <f>'Personal details'!N44</f>
        <v>0</v>
      </c>
      <c r="J25" s="20">
        <f>'Personal details'!P44</f>
        <v>0</v>
      </c>
    </row>
    <row r="26" spans="1:10" x14ac:dyDescent="0.25">
      <c r="A26" s="20">
        <f>'Personal details'!B45</f>
        <v>0</v>
      </c>
      <c r="B26" s="20">
        <f>'Personal details'!D45</f>
        <v>0</v>
      </c>
      <c r="C26" s="20">
        <f>'Personal details'!G45</f>
        <v>0</v>
      </c>
      <c r="D26" s="20">
        <f>'Personal details'!A45</f>
        <v>0</v>
      </c>
      <c r="E26" s="20">
        <f>'Personal details'!L45</f>
        <v>0</v>
      </c>
      <c r="F26" s="20">
        <f>General!B9</f>
        <v>0</v>
      </c>
      <c r="G26" s="20">
        <f>'Personal details'!Q45</f>
        <v>0</v>
      </c>
      <c r="H26" s="20">
        <f>'Personal details'!O45</f>
        <v>0</v>
      </c>
      <c r="I26" s="20">
        <f>'Personal details'!N45</f>
        <v>0</v>
      </c>
      <c r="J26" s="20">
        <f>'Personal details'!P45</f>
        <v>0</v>
      </c>
    </row>
    <row r="27" spans="1:10" x14ac:dyDescent="0.25">
      <c r="A27" s="20">
        <f>'Personal details'!B46</f>
        <v>0</v>
      </c>
      <c r="B27" s="20">
        <f>'Personal details'!D46</f>
        <v>0</v>
      </c>
      <c r="C27" s="20">
        <f>'Personal details'!G46</f>
        <v>0</v>
      </c>
      <c r="D27" s="20">
        <f>'Personal details'!A46</f>
        <v>0</v>
      </c>
      <c r="E27" s="20">
        <f>'Personal details'!L46</f>
        <v>0</v>
      </c>
      <c r="F27" s="20">
        <f>General!B9</f>
        <v>0</v>
      </c>
      <c r="G27" s="20">
        <f>'Personal details'!Q46</f>
        <v>0</v>
      </c>
      <c r="H27" s="20">
        <f>'Personal details'!O46</f>
        <v>0</v>
      </c>
      <c r="I27" s="20">
        <f>'Personal details'!N46</f>
        <v>0</v>
      </c>
      <c r="J27" s="20">
        <f>'Personal details'!P46</f>
        <v>0</v>
      </c>
    </row>
    <row r="28" spans="1:10" x14ac:dyDescent="0.25">
      <c r="A28" s="20">
        <f>'Personal details'!B47</f>
        <v>0</v>
      </c>
      <c r="B28" s="20">
        <f>'Personal details'!D47</f>
        <v>0</v>
      </c>
      <c r="C28" s="20">
        <f>'Personal details'!G47</f>
        <v>0</v>
      </c>
      <c r="D28" s="20">
        <f>'Personal details'!A47</f>
        <v>0</v>
      </c>
      <c r="E28" s="20">
        <f>'Personal details'!L47</f>
        <v>0</v>
      </c>
      <c r="F28" s="20">
        <f>General!B9</f>
        <v>0</v>
      </c>
      <c r="G28" s="20">
        <f>'Personal details'!Q47</f>
        <v>0</v>
      </c>
      <c r="H28" s="20">
        <f>'Personal details'!O47</f>
        <v>0</v>
      </c>
      <c r="I28" s="20">
        <f>'Personal details'!N47</f>
        <v>0</v>
      </c>
      <c r="J28" s="20">
        <f>'Personal details'!P47</f>
        <v>0</v>
      </c>
    </row>
    <row r="29" spans="1:10" x14ac:dyDescent="0.25">
      <c r="A29" s="20">
        <f>'Personal details'!B48</f>
        <v>0</v>
      </c>
      <c r="B29" s="20">
        <f>'Personal details'!D48</f>
        <v>0</v>
      </c>
      <c r="C29" s="20">
        <f>'Personal details'!G48</f>
        <v>0</v>
      </c>
      <c r="D29" s="20">
        <f>'Personal details'!A48</f>
        <v>0</v>
      </c>
      <c r="E29" s="20">
        <f>'Personal details'!L48</f>
        <v>0</v>
      </c>
      <c r="F29" s="20">
        <f>General!B9</f>
        <v>0</v>
      </c>
      <c r="G29" s="20">
        <f>'Personal details'!Q48</f>
        <v>0</v>
      </c>
      <c r="H29" s="20">
        <f>'Personal details'!O48</f>
        <v>0</v>
      </c>
      <c r="I29" s="20">
        <f>'Personal details'!N48</f>
        <v>0</v>
      </c>
      <c r="J29" s="20">
        <f>'Personal details'!P48</f>
        <v>0</v>
      </c>
    </row>
    <row r="30" spans="1:10" x14ac:dyDescent="0.25">
      <c r="A30" s="20">
        <f>'Personal details'!B49</f>
        <v>0</v>
      </c>
      <c r="B30" s="20">
        <f>'Personal details'!D49</f>
        <v>0</v>
      </c>
      <c r="C30" s="20">
        <f>'Personal details'!G49</f>
        <v>0</v>
      </c>
      <c r="D30" s="20">
        <f>'Personal details'!A49</f>
        <v>0</v>
      </c>
      <c r="E30" s="20">
        <f>'Personal details'!L49</f>
        <v>0</v>
      </c>
      <c r="F30" s="20">
        <f>General!B9</f>
        <v>0</v>
      </c>
      <c r="G30" s="20">
        <f>'Personal details'!Q49</f>
        <v>0</v>
      </c>
      <c r="H30" s="20">
        <f>'Personal details'!O49</f>
        <v>0</v>
      </c>
      <c r="I30" s="20">
        <f>'Personal details'!N49</f>
        <v>0</v>
      </c>
      <c r="J30" s="20">
        <f>'Personal details'!P49</f>
        <v>0</v>
      </c>
    </row>
    <row r="31" spans="1:10" x14ac:dyDescent="0.25">
      <c r="A31" s="20">
        <f>'Personal details'!B50</f>
        <v>0</v>
      </c>
      <c r="B31" s="20">
        <f>'Personal details'!D50</f>
        <v>0</v>
      </c>
      <c r="C31" s="20">
        <f>'Personal details'!G50</f>
        <v>0</v>
      </c>
      <c r="D31" s="20">
        <f>'Personal details'!A50</f>
        <v>0</v>
      </c>
      <c r="E31" s="20">
        <f>'Personal details'!L50</f>
        <v>0</v>
      </c>
      <c r="F31" s="20">
        <f>General!B9</f>
        <v>0</v>
      </c>
      <c r="G31" s="20">
        <f>'Personal details'!Q50</f>
        <v>0</v>
      </c>
      <c r="H31" s="20">
        <f>'Personal details'!O50</f>
        <v>0</v>
      </c>
      <c r="I31" s="20">
        <f>'Personal details'!N50</f>
        <v>0</v>
      </c>
      <c r="J31" s="20">
        <f>'Personal details'!P50</f>
        <v>0</v>
      </c>
    </row>
    <row r="32" spans="1:10" x14ac:dyDescent="0.25">
      <c r="A32" s="20">
        <f>'Personal details'!B51</f>
        <v>0</v>
      </c>
      <c r="B32" s="20">
        <f>'Personal details'!D51</f>
        <v>0</v>
      </c>
      <c r="C32" s="20">
        <f>'Personal details'!G51</f>
        <v>0</v>
      </c>
      <c r="D32" s="20">
        <f>'Personal details'!A51</f>
        <v>0</v>
      </c>
      <c r="E32" s="20">
        <f>'Personal details'!L51</f>
        <v>0</v>
      </c>
      <c r="F32" s="20">
        <f>General!B9</f>
        <v>0</v>
      </c>
      <c r="G32" s="20">
        <f>'Personal details'!Q51</f>
        <v>0</v>
      </c>
      <c r="H32" s="20">
        <f>'Personal details'!O51</f>
        <v>0</v>
      </c>
      <c r="I32" s="20">
        <f>'Personal details'!N51</f>
        <v>0</v>
      </c>
      <c r="J32" s="20">
        <f>'Personal details'!P51</f>
        <v>0</v>
      </c>
    </row>
    <row r="33" spans="1:10" x14ac:dyDescent="0.25">
      <c r="A33" s="20">
        <f>'Personal details'!B52</f>
        <v>0</v>
      </c>
      <c r="B33" s="20">
        <f>'Personal details'!D52</f>
        <v>0</v>
      </c>
      <c r="C33" s="20">
        <f>'Personal details'!G52</f>
        <v>0</v>
      </c>
      <c r="D33" s="20">
        <f>'Personal details'!A52</f>
        <v>0</v>
      </c>
      <c r="E33" s="20">
        <f>'Personal details'!L52</f>
        <v>0</v>
      </c>
      <c r="F33" s="20">
        <f>General!B9</f>
        <v>0</v>
      </c>
      <c r="G33" s="20">
        <f>'Personal details'!Q52</f>
        <v>0</v>
      </c>
      <c r="H33" s="20">
        <f>'Personal details'!O52</f>
        <v>0</v>
      </c>
      <c r="I33" s="20">
        <f>'Personal details'!N52</f>
        <v>0</v>
      </c>
      <c r="J33" s="20">
        <f>'Personal details'!P52</f>
        <v>0</v>
      </c>
    </row>
    <row r="34" spans="1:10" x14ac:dyDescent="0.25">
      <c r="A34" s="20">
        <f>'Personal details'!B53</f>
        <v>0</v>
      </c>
      <c r="B34" s="20">
        <f>'Personal details'!D53</f>
        <v>0</v>
      </c>
      <c r="C34" s="20">
        <f>'Personal details'!G53</f>
        <v>0</v>
      </c>
      <c r="D34" s="20">
        <f>'Personal details'!A53</f>
        <v>0</v>
      </c>
      <c r="E34" s="20">
        <f>'Personal details'!L53</f>
        <v>0</v>
      </c>
      <c r="F34" s="20">
        <f>General!B9</f>
        <v>0</v>
      </c>
      <c r="G34" s="20">
        <f>'Personal details'!Q53</f>
        <v>0</v>
      </c>
      <c r="H34" s="20">
        <f>'Personal details'!O53</f>
        <v>0</v>
      </c>
      <c r="I34" s="20">
        <f>'Personal details'!N53</f>
        <v>0</v>
      </c>
      <c r="J34" s="20">
        <f>'Personal details'!P53</f>
        <v>0</v>
      </c>
    </row>
    <row r="35" spans="1:10" x14ac:dyDescent="0.25">
      <c r="A35" s="20">
        <f>'Personal details'!B54</f>
        <v>0</v>
      </c>
      <c r="B35" s="20">
        <f>'Personal details'!D54</f>
        <v>0</v>
      </c>
      <c r="C35" s="20">
        <f>'Personal details'!G54</f>
        <v>0</v>
      </c>
      <c r="D35" s="20">
        <f>'Personal details'!A54</f>
        <v>0</v>
      </c>
      <c r="E35" s="20">
        <f>'Personal details'!L54</f>
        <v>0</v>
      </c>
      <c r="F35" s="20">
        <f>General!B9</f>
        <v>0</v>
      </c>
      <c r="G35" s="20">
        <f>'Personal details'!Q54</f>
        <v>0</v>
      </c>
      <c r="H35" s="20">
        <f>'Personal details'!O54</f>
        <v>0</v>
      </c>
      <c r="I35" s="20">
        <f>'Personal details'!N54</f>
        <v>0</v>
      </c>
      <c r="J35" s="20">
        <f>'Personal details'!P54</f>
        <v>0</v>
      </c>
    </row>
    <row r="36" spans="1:10" x14ac:dyDescent="0.25">
      <c r="A36" s="20">
        <f>'Personal details'!B55</f>
        <v>0</v>
      </c>
      <c r="B36" s="20">
        <f>'Personal details'!D55</f>
        <v>0</v>
      </c>
      <c r="C36" s="20">
        <f>'Personal details'!G55</f>
        <v>0</v>
      </c>
      <c r="D36" s="20">
        <f>'Personal details'!A55</f>
        <v>0</v>
      </c>
      <c r="E36" s="20">
        <f>'Personal details'!L55</f>
        <v>0</v>
      </c>
      <c r="F36" s="20">
        <f>General!B9</f>
        <v>0</v>
      </c>
      <c r="G36" s="20">
        <f>'Personal details'!Q55</f>
        <v>0</v>
      </c>
      <c r="H36" s="20">
        <f>'Personal details'!O55</f>
        <v>0</v>
      </c>
      <c r="I36" s="20">
        <f>'Personal details'!N55</f>
        <v>0</v>
      </c>
      <c r="J36" s="20">
        <f>'Personal details'!P55</f>
        <v>0</v>
      </c>
    </row>
    <row r="37" spans="1:10" x14ac:dyDescent="0.25">
      <c r="A37" s="20">
        <f>'Personal details'!B56</f>
        <v>0</v>
      </c>
      <c r="B37" s="20">
        <f>'Personal details'!D56</f>
        <v>0</v>
      </c>
      <c r="C37" s="20">
        <f>'Personal details'!G56</f>
        <v>0</v>
      </c>
      <c r="D37" s="20">
        <f>'Personal details'!A56</f>
        <v>0</v>
      </c>
      <c r="E37" s="20">
        <f>'Personal details'!L56</f>
        <v>0</v>
      </c>
      <c r="F37" s="20">
        <f>General!B9</f>
        <v>0</v>
      </c>
      <c r="G37" s="20">
        <f>'Personal details'!Q56</f>
        <v>0</v>
      </c>
      <c r="H37" s="20">
        <f>'Personal details'!O56</f>
        <v>0</v>
      </c>
      <c r="I37" s="20">
        <f>'Personal details'!N56</f>
        <v>0</v>
      </c>
      <c r="J37" s="20">
        <f>'Personal details'!P56</f>
        <v>0</v>
      </c>
    </row>
    <row r="38" spans="1:10" x14ac:dyDescent="0.25">
      <c r="A38" s="20">
        <f>'Personal details'!B57</f>
        <v>0</v>
      </c>
      <c r="B38" s="20">
        <f>'Personal details'!D57</f>
        <v>0</v>
      </c>
      <c r="C38" s="20">
        <f>'Personal details'!G57</f>
        <v>0</v>
      </c>
      <c r="D38" s="20">
        <f>'Personal details'!A57</f>
        <v>0</v>
      </c>
      <c r="E38" s="20">
        <f>'Personal details'!L57</f>
        <v>0</v>
      </c>
      <c r="F38" s="20">
        <f>General!B9</f>
        <v>0</v>
      </c>
      <c r="G38" s="20">
        <f>'Personal details'!Q57</f>
        <v>0</v>
      </c>
      <c r="H38" s="20">
        <f>'Personal details'!O57</f>
        <v>0</v>
      </c>
      <c r="I38" s="20">
        <f>'Personal details'!N57</f>
        <v>0</v>
      </c>
      <c r="J38" s="20">
        <f>'Personal details'!P57</f>
        <v>0</v>
      </c>
    </row>
    <row r="39" spans="1:10" x14ac:dyDescent="0.25">
      <c r="A39" s="20">
        <f>'Personal details'!B58</f>
        <v>0</v>
      </c>
      <c r="B39" s="20">
        <f>'Personal details'!D58</f>
        <v>0</v>
      </c>
      <c r="C39" s="20">
        <f>'Personal details'!G58</f>
        <v>0</v>
      </c>
      <c r="D39" s="20">
        <f>'Personal details'!A58</f>
        <v>0</v>
      </c>
      <c r="E39" s="20">
        <f>'Personal details'!L58</f>
        <v>0</v>
      </c>
      <c r="F39" s="20">
        <f>General!B9</f>
        <v>0</v>
      </c>
      <c r="G39" s="20">
        <f>'Personal details'!Q58</f>
        <v>0</v>
      </c>
      <c r="H39" s="20">
        <f>'Personal details'!O58</f>
        <v>0</v>
      </c>
      <c r="I39" s="20">
        <f>'Personal details'!N58</f>
        <v>0</v>
      </c>
      <c r="J39" s="20">
        <f>'Personal details'!P58</f>
        <v>0</v>
      </c>
    </row>
    <row r="40" spans="1:10" x14ac:dyDescent="0.25">
      <c r="A40" s="20">
        <f>'Personal details'!B59</f>
        <v>0</v>
      </c>
      <c r="B40" s="20">
        <f>'Personal details'!D59</f>
        <v>0</v>
      </c>
      <c r="C40" s="20">
        <f>'Personal details'!G59</f>
        <v>0</v>
      </c>
      <c r="D40" s="20">
        <f>'Personal details'!A59</f>
        <v>0</v>
      </c>
      <c r="E40" s="20">
        <f>'Personal details'!L59</f>
        <v>0</v>
      </c>
      <c r="F40" s="20">
        <f>General!B9</f>
        <v>0</v>
      </c>
      <c r="G40" s="20">
        <f>'Personal details'!Q59</f>
        <v>0</v>
      </c>
      <c r="H40" s="20">
        <f>'Personal details'!O59</f>
        <v>0</v>
      </c>
      <c r="I40" s="20">
        <f>'Personal details'!N59</f>
        <v>0</v>
      </c>
      <c r="J40" s="20">
        <f>'Personal details'!P59</f>
        <v>0</v>
      </c>
    </row>
    <row r="41" spans="1:10" x14ac:dyDescent="0.25">
      <c r="A41" s="20">
        <f>'Personal details'!B60</f>
        <v>0</v>
      </c>
      <c r="B41" s="20">
        <f>'Personal details'!D60</f>
        <v>0</v>
      </c>
      <c r="C41" s="20">
        <f>'Personal details'!G60</f>
        <v>0</v>
      </c>
      <c r="D41" s="20">
        <f>'Personal details'!A60</f>
        <v>0</v>
      </c>
      <c r="E41" s="20">
        <f>'Personal details'!L60</f>
        <v>0</v>
      </c>
      <c r="F41" s="20">
        <f>General!B9</f>
        <v>0</v>
      </c>
      <c r="G41" s="20">
        <f>'Personal details'!Q60</f>
        <v>0</v>
      </c>
      <c r="H41" s="20">
        <f>'Personal details'!O60</f>
        <v>0</v>
      </c>
      <c r="I41" s="20">
        <f>'Personal details'!N60</f>
        <v>0</v>
      </c>
      <c r="J41" s="20">
        <f>'Personal details'!P60</f>
        <v>0</v>
      </c>
    </row>
    <row r="42" spans="1:10" x14ac:dyDescent="0.25">
      <c r="A42" s="20">
        <f>'Personal details'!B61</f>
        <v>0</v>
      </c>
      <c r="B42" s="20">
        <f>'Personal details'!D61</f>
        <v>0</v>
      </c>
      <c r="C42" s="20">
        <f>'Personal details'!G61</f>
        <v>0</v>
      </c>
      <c r="D42" s="20">
        <f>'Personal details'!A61</f>
        <v>0</v>
      </c>
      <c r="E42" s="20">
        <f>'Personal details'!L61</f>
        <v>0</v>
      </c>
      <c r="F42" s="20">
        <f>General!B9</f>
        <v>0</v>
      </c>
      <c r="G42" s="20">
        <f>'Personal details'!Q61</f>
        <v>0</v>
      </c>
      <c r="H42" s="20">
        <f>'Personal details'!O61</f>
        <v>0</v>
      </c>
      <c r="I42" s="20">
        <f>'Personal details'!N61</f>
        <v>0</v>
      </c>
      <c r="J42" s="20">
        <f>'Personal details'!P61</f>
        <v>0</v>
      </c>
    </row>
    <row r="43" spans="1:10" x14ac:dyDescent="0.25">
      <c r="A43" s="20">
        <f>'Personal details'!B62</f>
        <v>0</v>
      </c>
      <c r="B43" s="20">
        <f>'Personal details'!D62</f>
        <v>0</v>
      </c>
      <c r="C43" s="20">
        <f>'Personal details'!G62</f>
        <v>0</v>
      </c>
      <c r="D43" s="20">
        <f>'Personal details'!A62</f>
        <v>0</v>
      </c>
      <c r="E43" s="20">
        <f>'Personal details'!L62</f>
        <v>0</v>
      </c>
      <c r="F43" s="20">
        <f>General!B9</f>
        <v>0</v>
      </c>
      <c r="G43" s="20">
        <f>'Personal details'!Q62</f>
        <v>0</v>
      </c>
      <c r="H43" s="20">
        <f>'Personal details'!O62</f>
        <v>0</v>
      </c>
      <c r="I43" s="20">
        <f>'Personal details'!N62</f>
        <v>0</v>
      </c>
      <c r="J43" s="20">
        <f>'Personal details'!P62</f>
        <v>0</v>
      </c>
    </row>
    <row r="44" spans="1:10" x14ac:dyDescent="0.25">
      <c r="A44" s="20">
        <f>'Personal details'!B63</f>
        <v>0</v>
      </c>
      <c r="B44" s="20">
        <f>'Personal details'!D63</f>
        <v>0</v>
      </c>
      <c r="C44" s="20">
        <f>'Personal details'!G63</f>
        <v>0</v>
      </c>
      <c r="D44" s="20">
        <f>'Personal details'!A63</f>
        <v>0</v>
      </c>
      <c r="E44" s="20">
        <f>'Personal details'!L63</f>
        <v>0</v>
      </c>
      <c r="F44" s="20">
        <f>General!B9</f>
        <v>0</v>
      </c>
      <c r="G44" s="20">
        <f>'Personal details'!Q63</f>
        <v>0</v>
      </c>
      <c r="H44" s="20">
        <f>'Personal details'!O63</f>
        <v>0</v>
      </c>
      <c r="I44" s="20">
        <f>'Personal details'!N63</f>
        <v>0</v>
      </c>
      <c r="J44" s="20">
        <f>'Personal details'!P63</f>
        <v>0</v>
      </c>
    </row>
    <row r="45" spans="1:10" x14ac:dyDescent="0.25">
      <c r="A45" s="20">
        <f>'Personal details'!B64</f>
        <v>0</v>
      </c>
      <c r="B45" s="20">
        <f>'Personal details'!D64</f>
        <v>0</v>
      </c>
      <c r="C45" s="20">
        <f>'Personal details'!G64</f>
        <v>0</v>
      </c>
      <c r="D45" s="20">
        <f>'Personal details'!A64</f>
        <v>0</v>
      </c>
      <c r="E45" s="20">
        <f>'Personal details'!L64</f>
        <v>0</v>
      </c>
      <c r="F45" s="20">
        <f>General!B9</f>
        <v>0</v>
      </c>
      <c r="G45" s="20">
        <f>'Personal details'!Q64</f>
        <v>0</v>
      </c>
      <c r="H45" s="20">
        <f>'Personal details'!O64</f>
        <v>0</v>
      </c>
      <c r="I45" s="20">
        <f>'Personal details'!N64</f>
        <v>0</v>
      </c>
      <c r="J45" s="20">
        <f>'Personal details'!P64</f>
        <v>0</v>
      </c>
    </row>
  </sheetData>
  <sheetProtection algorithmName="SHA-512" hashValue="u+Yh1vC7ZTKJzxzlcZ6REixLRUfXqhqMp64uMKD36vLGfVKR4RhHGfAjZaPzpdpih7MR7H0RD65bkF73G748Vg==" saltValue="qIFdgeEJIhP7MkzH2oPVk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General</vt:lpstr>
      <vt:lpstr>Personal details</vt:lpstr>
      <vt:lpstr>CompData</vt:lpstr>
      <vt:lpstr>General!Oblast_tisku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Tereza Skládanková</dc:creator>
  <cp:lastModifiedBy>Tereza Skládanková</cp:lastModifiedBy>
  <cp:lastPrinted>2023-06-22T15:04:05Z</cp:lastPrinted>
  <dcterms:created xsi:type="dcterms:W3CDTF">2023-06-22T13:15:25Z</dcterms:created>
  <dcterms:modified xsi:type="dcterms:W3CDTF">2023-06-30T06:12:04Z</dcterms:modified>
</cp:coreProperties>
</file>